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8C93EE31-E59B-4DF4-9D3A-075A53DB2EC8}" xr6:coauthVersionLast="41" xr6:coauthVersionMax="41" xr10:uidLastSave="{00000000-0000-0000-0000-000000000000}"/>
  <bookViews>
    <workbookView xWindow="-108" yWindow="-108" windowWidth="23256" windowHeight="12576" xr2:uid="{00000000-000D-0000-FFFF-FFFF00000000}"/>
  </bookViews>
  <sheets>
    <sheet name="1st_semester_of_2023" sheetId="1" r:id="rId1"/>
  </sheets>
  <definedNames>
    <definedName name="_xlnm._FilterDatabase" localSheetId="0" hidden="1">'1st_semester_of_2023'!$A$2:$C$2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5" i="1" l="1"/>
  <c r="A16" i="1" s="1"/>
  <c r="A17" i="1" s="1"/>
  <c r="A9" i="1"/>
  <c r="A5" i="1"/>
  <c r="C18" i="1" l="1"/>
</calcChain>
</file>

<file path=xl/sharedStrings.xml><?xml version="1.0" encoding="utf-8"?>
<sst xmlns="http://schemas.openxmlformats.org/spreadsheetml/2006/main" count="30" uniqueCount="30">
  <si>
    <t>GRAND TOTAL</t>
  </si>
  <si>
    <t>Total with VAT (euro)</t>
  </si>
  <si>
    <t>PRODUCT NAME</t>
  </si>
  <si>
    <t>Chanazine 10%</t>
  </si>
  <si>
    <t>V/N/16/0001-05</t>
  </si>
  <si>
    <t>Dopram-V Injectable</t>
  </si>
  <si>
    <t>Equimoxin</t>
  </si>
  <si>
    <t>GAMARET</t>
  </si>
  <si>
    <t>MULTIVIT-MINERAL</t>
  </si>
  <si>
    <t>Opti-Clor ointment</t>
  </si>
  <si>
    <t>V/N/21/0008-02</t>
  </si>
  <si>
    <t>Vetoryl</t>
  </si>
  <si>
    <t>CARBESIA</t>
  </si>
  <si>
    <t>V/N/23/0001-01</t>
  </si>
  <si>
    <t>V/N/18/0004-15</t>
  </si>
  <si>
    <t>V/N/14/0006-03</t>
  </si>
  <si>
    <t>EMEDOG</t>
  </si>
  <si>
    <t>V/N/21/0002-03</t>
  </si>
  <si>
    <t>V/N/20/0005-08</t>
  </si>
  <si>
    <t>V/N/20/0005-09</t>
  </si>
  <si>
    <t>Equipulmin Gel zirgiem</t>
  </si>
  <si>
    <t>V/N/15/0002-04</t>
  </si>
  <si>
    <t>V/N/20/0001-09</t>
  </si>
  <si>
    <t>V/N/17/0001-27</t>
  </si>
  <si>
    <t>V/N/21/0003-02</t>
  </si>
  <si>
    <t>V/N/21/0004-02</t>
  </si>
  <si>
    <t>V/N/21/0005-02</t>
  </si>
  <si>
    <t>V/N/22/0006-01</t>
  </si>
  <si>
    <t>PACKAGE ID</t>
  </si>
  <si>
    <r>
      <t>Sales of veterinary medicinal products imported under special permit from another EU country in Latvia in 1</t>
    </r>
    <r>
      <rPr>
        <b/>
        <vertAlign val="superscript"/>
        <sz val="14"/>
        <color theme="1"/>
        <rFont val="Calibri"/>
        <family val="2"/>
        <charset val="186"/>
        <scheme val="minor"/>
      </rPr>
      <t>st</t>
    </r>
    <r>
      <rPr>
        <b/>
        <sz val="14"/>
        <color theme="1"/>
        <rFont val="Calibri"/>
        <family val="2"/>
        <charset val="186"/>
        <scheme val="minor"/>
      </rPr>
      <t xml:space="preserve"> Semester of 2023
</t>
    </r>
    <r>
      <rPr>
        <sz val="10"/>
        <color theme="1"/>
        <rFont val="Calibri"/>
        <family val="2"/>
        <charset val="186"/>
        <scheme val="minor"/>
      </rPr>
      <t>(information prepared in accordance with the Cabinet of Ministers Regulation No. 336 of 31 May, 2016 "Procedures for collecting and compiling the information and forming statistics in the field of circulation of veterinary medicinal products" 4.3. point)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</si>
</sst>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charset val="186"/>
      <scheme val="minor"/>
    </font>
    <font>
      <sz val="11"/>
      <color indexed="8"/>
      <name val="Calibri"/>
      <family val="2"/>
      <charset val="186"/>
    </font>
    <font>
      <b/>
      <sz val="15"/>
      <color theme="3"/>
      <name val="Calibri"/>
      <family val="2"/>
      <charset val="186"/>
      <scheme val="minor"/>
    </font>
    <font>
      <sz val="10"/>
      <color theme="1"/>
      <name val="Calibri"/>
      <family val="2"/>
      <charset val="186"/>
      <scheme val="minor"/>
    </font>
    <font>
      <b/>
      <vertAlign val="superscript"/>
      <sz val="14"/>
      <color theme="1"/>
      <name val="Calibri"/>
      <family val="2"/>
      <charset val="186"/>
      <scheme val="minor"/>
    </font>
    <font>
      <b/>
      <sz val="12"/>
      <color theme="3"/>
      <name val="Calibri"/>
      <family val="2"/>
      <charset val="186"/>
      <scheme val="minor"/>
    </font>
    <font>
      <b/>
      <sz val="11"/>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theme="4" tint="0.79998168889431442"/>
      </patternFill>
    </fill>
  </fills>
  <borders count="19">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ck">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2" fillId="0" borderId="0"/>
    <xf numFmtId="0" fontId="3" fillId="0" borderId="4" applyNumberFormat="0" applyFill="0" applyAlignment="0" applyProtection="0"/>
  </cellStyleXfs>
  <cellXfs count="21">
    <xf numFmtId="0" fontId="0" fillId="0" borderId="0" xfId="0"/>
    <xf numFmtId="3" fontId="0" fillId="0" borderId="0" xfId="0" applyNumberFormat="1"/>
    <xf numFmtId="0" fontId="0" fillId="0" borderId="0" xfId="0" applyAlignment="1">
      <alignment horizontal="center"/>
    </xf>
    <xf numFmtId="0" fontId="3" fillId="2" borderId="5" xfId="2" applyFill="1" applyBorder="1" applyAlignment="1">
      <alignment horizontal="left" vertical="center" wrapText="1"/>
    </xf>
    <xf numFmtId="0" fontId="7" fillId="3" borderId="7" xfId="0" applyFont="1" applyFill="1" applyBorder="1"/>
    <xf numFmtId="0" fontId="0" fillId="0" borderId="8" xfId="0" applyFont="1" applyBorder="1" applyAlignment="1">
      <alignment horizontal="center"/>
    </xf>
    <xf numFmtId="4" fontId="0" fillId="0" borderId="9" xfId="0" applyNumberFormat="1" applyFont="1" applyBorder="1"/>
    <xf numFmtId="0" fontId="7" fillId="3" borderId="6" xfId="0" applyFont="1" applyFill="1" applyBorder="1"/>
    <xf numFmtId="0" fontId="0" fillId="0" borderId="10" xfId="0" applyFont="1" applyBorder="1" applyAlignment="1">
      <alignment horizontal="center"/>
    </xf>
    <xf numFmtId="4" fontId="0" fillId="0" borderId="11" xfId="0" applyNumberFormat="1" applyFont="1" applyBorder="1"/>
    <xf numFmtId="0" fontId="7" fillId="3" borderId="12" xfId="0" applyFont="1" applyFill="1" applyBorder="1"/>
    <xf numFmtId="0" fontId="0" fillId="0" borderId="13" xfId="0" applyFont="1" applyBorder="1" applyAlignment="1">
      <alignment horizontal="center"/>
    </xf>
    <xf numFmtId="4" fontId="0" fillId="0" borderId="14" xfId="0" applyNumberFormat="1" applyFont="1" applyBorder="1"/>
    <xf numFmtId="0" fontId="3" fillId="2" borderId="16" xfId="2" applyFill="1" applyBorder="1" applyAlignment="1">
      <alignment horizontal="center" vertical="center" wrapText="1"/>
    </xf>
    <xf numFmtId="0" fontId="3" fillId="2" borderId="15" xfId="2" applyFill="1" applyBorder="1" applyAlignment="1">
      <alignment horizontal="center" vertical="center" wrapText="1"/>
    </xf>
    <xf numFmtId="4" fontId="6" fillId="2" borderId="15" xfId="2" applyNumberFormat="1" applyFont="1" applyFill="1" applyBorder="1" applyAlignment="1">
      <alignment horizontal="righ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2" borderId="17" xfId="2" applyFont="1" applyFill="1" applyBorder="1" applyAlignment="1">
      <alignment horizontal="right" vertical="center" wrapText="1"/>
    </xf>
    <xf numFmtId="0" fontId="6" fillId="2" borderId="18" xfId="2" applyFont="1" applyFill="1" applyBorder="1" applyAlignment="1">
      <alignment horizontal="right" vertical="center" wrapText="1"/>
    </xf>
  </cellXfs>
  <cellStyles count="3">
    <cellStyle name="Heading 1" xfId="2" builtinId="16"/>
    <cellStyle name="Normal" xfId="0" builtinId="0"/>
    <cellStyle name="Normal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abSelected="1" zoomScale="85" zoomScaleNormal="85" workbookViewId="0">
      <selection activeCell="G6" sqref="G6"/>
    </sheetView>
  </sheetViews>
  <sheetFormatPr defaultRowHeight="14.4" x14ac:dyDescent="0.3"/>
  <cols>
    <col min="1" max="1" width="54.6640625" customWidth="1"/>
    <col min="2" max="2" width="33.44140625" style="2" customWidth="1"/>
    <col min="3" max="3" width="32.5546875" customWidth="1"/>
  </cols>
  <sheetData>
    <row r="1" spans="1:4" ht="70.5" customHeight="1" thickBot="1" x14ac:dyDescent="0.35">
      <c r="A1" s="16" t="s">
        <v>29</v>
      </c>
      <c r="B1" s="17"/>
      <c r="C1" s="18"/>
    </row>
    <row r="2" spans="1:4" ht="20.399999999999999" thickBot="1" x14ac:dyDescent="0.35">
      <c r="A2" s="3" t="s">
        <v>2</v>
      </c>
      <c r="B2" s="13" t="s">
        <v>28</v>
      </c>
      <c r="C2" s="14" t="s">
        <v>1</v>
      </c>
      <c r="D2" s="1"/>
    </row>
    <row r="3" spans="1:4" x14ac:dyDescent="0.3">
      <c r="A3" s="4" t="s">
        <v>12</v>
      </c>
      <c r="B3" s="5" t="s">
        <v>13</v>
      </c>
      <c r="C3" s="6">
        <v>2049.1000000000004</v>
      </c>
    </row>
    <row r="4" spans="1:4" x14ac:dyDescent="0.3">
      <c r="A4" s="7" t="s">
        <v>3</v>
      </c>
      <c r="B4" s="8" t="s">
        <v>4</v>
      </c>
      <c r="C4" s="9">
        <v>9622.4000000000015</v>
      </c>
    </row>
    <row r="5" spans="1:4" x14ac:dyDescent="0.3">
      <c r="A5" s="7" t="str">
        <f>A4</f>
        <v>Chanazine 10%</v>
      </c>
      <c r="B5" s="8" t="s">
        <v>14</v>
      </c>
      <c r="C5" s="9">
        <v>258.25</v>
      </c>
    </row>
    <row r="6" spans="1:4" x14ac:dyDescent="0.3">
      <c r="A6" s="7" t="s">
        <v>5</v>
      </c>
      <c r="B6" s="8" t="s">
        <v>15</v>
      </c>
      <c r="C6" s="9">
        <v>598.98000000000013</v>
      </c>
    </row>
    <row r="7" spans="1:4" x14ac:dyDescent="0.3">
      <c r="A7" s="7" t="s">
        <v>16</v>
      </c>
      <c r="B7" s="8" t="s">
        <v>17</v>
      </c>
      <c r="C7" s="9">
        <v>1102.1400000000001</v>
      </c>
    </row>
    <row r="8" spans="1:4" x14ac:dyDescent="0.3">
      <c r="A8" s="7" t="s">
        <v>6</v>
      </c>
      <c r="B8" s="8" t="s">
        <v>18</v>
      </c>
      <c r="C8" s="9">
        <v>83.7</v>
      </c>
    </row>
    <row r="9" spans="1:4" x14ac:dyDescent="0.3">
      <c r="A9" s="7" t="str">
        <f>A8</f>
        <v>Equimoxin</v>
      </c>
      <c r="B9" s="8" t="s">
        <v>19</v>
      </c>
      <c r="C9" s="9">
        <v>1041.8</v>
      </c>
    </row>
    <row r="10" spans="1:4" x14ac:dyDescent="0.3">
      <c r="A10" s="7" t="s">
        <v>20</v>
      </c>
      <c r="B10" s="8" t="s">
        <v>21</v>
      </c>
      <c r="C10" s="9">
        <v>2567.9499999999998</v>
      </c>
    </row>
    <row r="11" spans="1:4" x14ac:dyDescent="0.3">
      <c r="A11" s="7" t="s">
        <v>7</v>
      </c>
      <c r="B11" s="8" t="s">
        <v>22</v>
      </c>
      <c r="C11" s="9">
        <v>25999.06</v>
      </c>
    </row>
    <row r="12" spans="1:4" x14ac:dyDescent="0.3">
      <c r="A12" s="7" t="s">
        <v>8</v>
      </c>
      <c r="B12" s="8" t="s">
        <v>23</v>
      </c>
      <c r="C12" s="9">
        <v>1901.67</v>
      </c>
    </row>
    <row r="13" spans="1:4" x14ac:dyDescent="0.3">
      <c r="A13" s="7" t="s">
        <v>9</v>
      </c>
      <c r="B13" s="8" t="s">
        <v>10</v>
      </c>
      <c r="C13" s="9">
        <v>188.49</v>
      </c>
    </row>
    <row r="14" spans="1:4" x14ac:dyDescent="0.3">
      <c r="A14" s="7" t="s">
        <v>11</v>
      </c>
      <c r="B14" s="8" t="s">
        <v>24</v>
      </c>
      <c r="C14" s="9">
        <v>4331.57</v>
      </c>
    </row>
    <row r="15" spans="1:4" x14ac:dyDescent="0.3">
      <c r="A15" s="7" t="str">
        <f t="shared" ref="A15:A17" si="0">A14</f>
        <v>Vetoryl</v>
      </c>
      <c r="B15" s="8" t="s">
        <v>25</v>
      </c>
      <c r="C15" s="9">
        <v>5404.14</v>
      </c>
    </row>
    <row r="16" spans="1:4" x14ac:dyDescent="0.3">
      <c r="A16" s="7" t="str">
        <f t="shared" si="0"/>
        <v>Vetoryl</v>
      </c>
      <c r="B16" s="8" t="s">
        <v>26</v>
      </c>
      <c r="C16" s="9">
        <v>3953.17</v>
      </c>
    </row>
    <row r="17" spans="1:3" ht="15" thickBot="1" x14ac:dyDescent="0.35">
      <c r="A17" s="10" t="str">
        <f t="shared" si="0"/>
        <v>Vetoryl</v>
      </c>
      <c r="B17" s="11" t="s">
        <v>27</v>
      </c>
      <c r="C17" s="12">
        <v>1134.99</v>
      </c>
    </row>
    <row r="18" spans="1:3" ht="16.2" thickBot="1" x14ac:dyDescent="0.35">
      <c r="A18" s="19" t="s">
        <v>0</v>
      </c>
      <c r="B18" s="20"/>
      <c r="C18" s="15">
        <f>SUM(C3:C17)</f>
        <v>60237.409999999996</v>
      </c>
    </row>
  </sheetData>
  <autoFilter ref="A2:C2" xr:uid="{00000000-0009-0000-0000-000000000000}">
    <sortState ref="A3:C17">
      <sortCondition ref="A2"/>
    </sortState>
  </autoFilter>
  <mergeCells count="2">
    <mergeCell ref="A1:C1"/>
    <mergeCell ref="A18:B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1st_semester_of_2023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2023-08-31T11:14:56Z</dcterms:modified>
</cp:coreProperties>
</file>