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EFCAAEB1-7857-4F80-9F3B-A25E37F7AA5D}" xr6:coauthVersionLast="47" xr6:coauthVersionMax="47" xr10:uidLastSave="{00000000-0000-0000-0000-000000000000}"/>
  <bookViews>
    <workbookView xWindow="-108" yWindow="-108" windowWidth="23256" windowHeight="12456" xr2:uid="{00000000-000D-0000-FFFF-FFFF00000000}"/>
  </bookViews>
  <sheets>
    <sheet name="2nd_semester_of_2021" sheetId="1" r:id="rId1"/>
  </sheets>
  <definedNames>
    <definedName name="_xlnm._FilterDatabase" localSheetId="0" hidden="1">'2nd_semester_of_2021'!$A$2:$C$2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alcChain>
</file>

<file path=xl/sharedStrings.xml><?xml version="1.0" encoding="utf-8"?>
<sst xmlns="http://schemas.openxmlformats.org/spreadsheetml/2006/main" count="61" uniqueCount="61">
  <si>
    <t>V/N/18/0002-01</t>
  </si>
  <si>
    <t>V/N/17/0001-03</t>
  </si>
  <si>
    <t>V/N/18/0004-01</t>
  </si>
  <si>
    <t>V/N/17/0001-04</t>
  </si>
  <si>
    <t>V/N/19/0001-01</t>
  </si>
  <si>
    <t>PRODUCT NAME</t>
  </si>
  <si>
    <t>Chanazine 10%, 50ml</t>
  </si>
  <si>
    <t>V/N/20/0005-01</t>
  </si>
  <si>
    <t>Gamaret susp. IMM 10 ml N20</t>
  </si>
  <si>
    <t>V/N/20/0001-05</t>
  </si>
  <si>
    <t>Imochem 120, 50ml</t>
  </si>
  <si>
    <t>Multivit Mineral inj. 100 ml</t>
  </si>
  <si>
    <t>Multivit Mineral inj. 250 ml</t>
  </si>
  <si>
    <t xml:space="preserve">Progestin </t>
  </si>
  <si>
    <t>Xylased 500 mg liof. +šķ. N5</t>
  </si>
  <si>
    <t>V/N/16/0001-05</t>
  </si>
  <si>
    <t>CMPK sol., 500ml</t>
  </si>
  <si>
    <t>V/N/18/0005-05</t>
  </si>
  <si>
    <t>Coffeinum Bioveta 125 mg/ml 50 ml</t>
  </si>
  <si>
    <t>Cough tab, N250</t>
  </si>
  <si>
    <t>V/N/13/0011-07</t>
  </si>
  <si>
    <t>Dermalone, 15ml</t>
  </si>
  <si>
    <t>V/N/18/0008-10</t>
  </si>
  <si>
    <t>Dextrose 50%, 500ml</t>
  </si>
  <si>
    <t>V/N/18/0007-05</t>
  </si>
  <si>
    <t>Dopram-V 8.7mg/ml, 20ml</t>
  </si>
  <si>
    <t>V/N/14/0006-02</t>
  </si>
  <si>
    <t>EMEDOG sol. 1 mg/ml 1 ml N5</t>
  </si>
  <si>
    <t>V/N/21/0002-01</t>
  </si>
  <si>
    <t>Equimoxin 18.92 mg/g gels zirgiem 14.8 g N10</t>
  </si>
  <si>
    <t>Equiverm pasta 7 ml N10</t>
  </si>
  <si>
    <t>V/N/21/0011-01</t>
  </si>
  <si>
    <t>Furosemide syrup, 60ml</t>
  </si>
  <si>
    <t>V/N/19/0002-04</t>
  </si>
  <si>
    <t>V/N/21/0001-01</t>
  </si>
  <si>
    <t>IVER-MITE OTIC, SOL. OTICA 7,5 ml N12</t>
  </si>
  <si>
    <t>V/N/21/0006-01</t>
  </si>
  <si>
    <t>KBroVet-CA1 250mg tab, N60</t>
  </si>
  <si>
    <t>V/N/21/0009-01</t>
  </si>
  <si>
    <t>KBroVet-CA1 500mg tab, N60</t>
  </si>
  <si>
    <t>V/N/21/0010-01</t>
  </si>
  <si>
    <t>Libromide 325mg tab N100</t>
  </si>
  <si>
    <t>V/N/21/0012-01</t>
  </si>
  <si>
    <t>MicaVed 1% spray, 120ml</t>
  </si>
  <si>
    <t>V/N/18/0006-05</t>
  </si>
  <si>
    <t>Muricin ointment 2%, 15g</t>
  </si>
  <si>
    <t>V/N/13/0023-07</t>
  </si>
  <si>
    <t>OPTI CLOR, SOL OFTALMICA 7,5 ml N12</t>
  </si>
  <si>
    <t>V/N/21/0007-01</t>
  </si>
  <si>
    <t>OPTI CLOR, UNGUENT OFTALMIC 4 g. N12</t>
  </si>
  <si>
    <t>V/N/21/0008-01</t>
  </si>
  <si>
    <t xml:space="preserve">Otomite plus, 14.7ml </t>
  </si>
  <si>
    <t>V/N/13/0024-06</t>
  </si>
  <si>
    <t>Vitamin C inj, 100ml</t>
  </si>
  <si>
    <t>V/N/13/0029-13</t>
  </si>
  <si>
    <t>Vitamin C inj, 250ml</t>
  </si>
  <si>
    <t>V/N/13/0029-14</t>
  </si>
  <si>
    <t>TOTAL</t>
  </si>
  <si>
    <t>Total without VAT (euro)</t>
  </si>
  <si>
    <t>PACKAGE ID</t>
  </si>
  <si>
    <r>
      <t>Sales of veterinary medicinal products imported under special permit from another EU country in Latvia in 2</t>
    </r>
    <r>
      <rPr>
        <b/>
        <vertAlign val="superscript"/>
        <sz val="14"/>
        <color theme="1"/>
        <rFont val="Calibri"/>
        <family val="2"/>
        <charset val="186"/>
        <scheme val="minor"/>
      </rPr>
      <t>nd</t>
    </r>
    <r>
      <rPr>
        <b/>
        <sz val="14"/>
        <color theme="1"/>
        <rFont val="Calibri"/>
        <family val="2"/>
        <charset val="186"/>
        <scheme val="minor"/>
      </rPr>
      <t xml:space="preserve"> semester of 2021
</t>
    </r>
    <r>
      <rPr>
        <sz val="10"/>
        <color theme="1"/>
        <rFont val="Calibri"/>
        <family val="2"/>
        <charset val="186"/>
        <scheme val="minor"/>
      </rPr>
      <t>(information prepared in accordance with the Cabinet of Ministers Regulation No. 336 of 31 May, 2016 "Procedures for collecting and compiling the information and forming statistics in the field of circulation of veterinary medicinal products" 4.3. point)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</si>
</sst>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charset val="186"/>
      <scheme val="minor"/>
    </font>
    <font>
      <b/>
      <sz val="14"/>
      <color theme="1"/>
      <name val="Calibri"/>
      <family val="2"/>
      <charset val="186"/>
      <scheme val="minor"/>
    </font>
    <font>
      <sz val="11"/>
      <color indexed="8"/>
      <name val="Calibri"/>
      <family val="2"/>
      <charset val="186"/>
    </font>
    <font>
      <b/>
      <sz val="15"/>
      <color theme="3"/>
      <name val="Calibri"/>
      <family val="2"/>
      <charset val="186"/>
      <scheme val="minor"/>
    </font>
    <font>
      <sz val="10"/>
      <color theme="1"/>
      <name val="Calibri"/>
      <family val="2"/>
      <charset val="186"/>
      <scheme val="minor"/>
    </font>
    <font>
      <b/>
      <vertAlign val="superscript"/>
      <sz val="14"/>
      <color theme="1"/>
      <name val="Calibri"/>
      <family val="2"/>
      <charset val="186"/>
      <scheme val="minor"/>
    </font>
    <font>
      <sz val="11"/>
      <name val="Calibri"/>
      <family val="2"/>
      <charset val="186"/>
      <scheme val="minor"/>
    </font>
    <font>
      <u/>
      <sz val="11"/>
      <color theme="10"/>
      <name val="Calibri"/>
      <family val="2"/>
      <charset val="186"/>
    </font>
    <font>
      <b/>
      <sz val="14"/>
      <color theme="3" tint="-0.249977111117893"/>
      <name val="Calibri"/>
      <family val="2"/>
      <charset val="186"/>
      <scheme val="minor"/>
    </font>
  </fonts>
  <fills count="3">
    <fill>
      <patternFill patternType="none"/>
    </fill>
    <fill>
      <patternFill patternType="gray125"/>
    </fill>
    <fill>
      <patternFill patternType="solid">
        <fgColor theme="4" tint="0.39997558519241921"/>
        <bgColor indexed="64"/>
      </patternFill>
    </fill>
  </fills>
  <borders count="12">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ck">
        <color theme="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bottom style="medium">
        <color indexed="64"/>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style="medium">
        <color indexed="64"/>
      </right>
      <top style="medium">
        <color indexed="64"/>
      </top>
      <bottom style="medium">
        <color indexed="64"/>
      </bottom>
      <diagonal/>
    </border>
  </borders>
  <cellStyleXfs count="5">
    <xf numFmtId="0" fontId="0" fillId="0" borderId="0"/>
    <xf numFmtId="0" fontId="3" fillId="0" borderId="0"/>
    <xf numFmtId="0" fontId="4" fillId="0" borderId="4" applyNumberFormat="0" applyFill="0" applyAlignment="0" applyProtection="0"/>
    <xf numFmtId="0" fontId="1" fillId="0" borderId="0"/>
    <xf numFmtId="0" fontId="8" fillId="0" borderId="0" applyNumberFormat="0" applyFill="0" applyBorder="0" applyAlignment="0" applyProtection="0"/>
  </cellStyleXfs>
  <cellXfs count="30">
    <xf numFmtId="0" fontId="0" fillId="0" borderId="0" xfId="0"/>
    <xf numFmtId="3" fontId="0" fillId="0" borderId="0" xfId="0" applyNumberFormat="1"/>
    <xf numFmtId="0" fontId="0" fillId="0" borderId="0" xfId="0" applyAlignment="1">
      <alignment horizontal="center"/>
    </xf>
    <xf numFmtId="0" fontId="7" fillId="0" borderId="7" xfId="0" applyFont="1" applyBorder="1" applyAlignment="1">
      <alignment horizontal="left"/>
    </xf>
    <xf numFmtId="0" fontId="7" fillId="0" borderId="7" xfId="0" applyFont="1" applyBorder="1" applyAlignment="1">
      <alignment horizontal="center"/>
    </xf>
    <xf numFmtId="164" fontId="7" fillId="0" borderId="7" xfId="0" applyNumberFormat="1" applyFont="1" applyBorder="1" applyAlignment="1">
      <alignment horizontal="right"/>
    </xf>
    <xf numFmtId="0" fontId="7" fillId="0" borderId="7" xfId="3" applyFont="1" applyBorder="1" applyAlignment="1">
      <alignment horizontal="left"/>
    </xf>
    <xf numFmtId="0" fontId="7" fillId="0" borderId="7" xfId="3" applyFont="1" applyBorder="1" applyAlignment="1">
      <alignment horizontal="center"/>
    </xf>
    <xf numFmtId="164" fontId="7" fillId="0" borderId="7" xfId="3" applyNumberFormat="1" applyFont="1" applyBorder="1" applyAlignment="1">
      <alignment horizontal="right"/>
    </xf>
    <xf numFmtId="49" fontId="7" fillId="0" borderId="7" xfId="3" applyNumberFormat="1" applyFont="1" applyBorder="1" applyAlignment="1">
      <alignment horizontal="left"/>
    </xf>
    <xf numFmtId="0" fontId="7" fillId="0" borderId="7" xfId="1" applyFont="1" applyBorder="1" applyAlignment="1">
      <alignment horizontal="left"/>
    </xf>
    <xf numFmtId="0" fontId="7" fillId="0" borderId="7" xfId="1" applyFont="1" applyBorder="1" applyAlignment="1">
      <alignment horizontal="center" vertical="center" wrapText="1"/>
    </xf>
    <xf numFmtId="164" fontId="7" fillId="0" borderId="7" xfId="1" applyNumberFormat="1" applyFont="1" applyBorder="1" applyAlignment="1">
      <alignment horizontal="right" vertical="center" wrapText="1"/>
    </xf>
    <xf numFmtId="2" fontId="7" fillId="0" borderId="7" xfId="3" applyNumberFormat="1" applyFont="1" applyBorder="1" applyAlignment="1">
      <alignment horizontal="left"/>
    </xf>
    <xf numFmtId="2" fontId="7" fillId="0" borderId="7" xfId="3" applyNumberFormat="1" applyFont="1" applyBorder="1" applyAlignment="1">
      <alignment horizontal="center"/>
    </xf>
    <xf numFmtId="0" fontId="7" fillId="0" borderId="7" xfId="1" applyFont="1" applyBorder="1" applyAlignment="1">
      <alignment horizontal="center" vertical="center"/>
    </xf>
    <xf numFmtId="164" fontId="7" fillId="0" borderId="7" xfId="1" applyNumberFormat="1" applyFont="1" applyBorder="1" applyAlignment="1">
      <alignment horizontal="right" vertical="center"/>
    </xf>
    <xf numFmtId="0" fontId="7" fillId="0" borderId="7" xfId="1" applyFont="1" applyBorder="1" applyAlignment="1">
      <alignment horizontal="left" vertical="center"/>
    </xf>
    <xf numFmtId="164" fontId="7" fillId="0" borderId="7" xfId="4" applyNumberFormat="1" applyFont="1" applyFill="1" applyBorder="1" applyAlignment="1">
      <alignment horizontal="right" vertical="top"/>
    </xf>
    <xf numFmtId="0" fontId="7" fillId="0" borderId="8" xfId="3" applyFont="1" applyBorder="1" applyAlignment="1">
      <alignment horizontal="left"/>
    </xf>
    <xf numFmtId="0" fontId="7" fillId="0" borderId="8" xfId="3" applyFont="1" applyBorder="1" applyAlignment="1">
      <alignment horizontal="center"/>
    </xf>
    <xf numFmtId="164" fontId="7" fillId="0" borderId="8" xfId="3" applyNumberFormat="1" applyFont="1" applyBorder="1" applyAlignment="1">
      <alignment horizontal="right"/>
    </xf>
    <xf numFmtId="0" fontId="4" fillId="2" borderId="5" xfId="2" applyFill="1" applyBorder="1" applyAlignment="1">
      <alignment horizontal="left" vertical="center" wrapText="1"/>
    </xf>
    <xf numFmtId="0" fontId="4" fillId="2" borderId="9" xfId="2" applyFill="1" applyBorder="1" applyAlignment="1">
      <alignment horizontal="center" vertical="center" wrapText="1"/>
    </xf>
    <xf numFmtId="0" fontId="4" fillId="2" borderId="6" xfId="2" applyFill="1" applyBorder="1" applyAlignment="1">
      <alignment horizontal="center" vertical="center" wrapText="1"/>
    </xf>
    <xf numFmtId="0" fontId="9" fillId="2" borderId="10" xfId="0" applyFont="1" applyFill="1" applyBorder="1" applyAlignment="1">
      <alignment horizontal="center"/>
    </xf>
    <xf numFmtId="164" fontId="9" fillId="2" borderId="11" xfId="0" applyNumberFormat="1" applyFont="1" applyFill="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5">
    <cellStyle name="Heading 1" xfId="2" builtinId="16"/>
    <cellStyle name="Hyperlink 2" xfId="4" xr:uid="{9F8FABDF-8427-4022-A351-365C8697CF1A}"/>
    <cellStyle name="Normal" xfId="0" builtinId="0"/>
    <cellStyle name="Normal 2" xfId="1" xr:uid="{00000000-0005-0000-0000-000002000000}"/>
    <cellStyle name="Normal 4" xfId="3" xr:uid="{CC0F54CB-94AE-4AD6-A31A-1DBA7A647E31}"/>
  </cellStyles>
  <dxfs count="6">
    <dxf>
      <font>
        <b val="0"/>
        <i val="0"/>
        <strike val="0"/>
        <condense val="0"/>
        <extend val="0"/>
        <outline val="0"/>
        <shadow val="0"/>
        <u val="none"/>
        <vertAlign val="baseline"/>
        <sz val="11"/>
        <color auto="1"/>
        <name val="Calibri"/>
        <family val="2"/>
        <charset val="186"/>
        <scheme val="minor"/>
      </font>
      <numFmt numFmtId="164" formatCode="#,##0.0"/>
      <alignment horizontal="right"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auto="1"/>
        <name val="Calibri"/>
        <family val="2"/>
        <charset val="186"/>
        <scheme val="minor"/>
      </font>
      <alignment horizontal="center"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auto="1"/>
        <name val="Calibri"/>
        <family val="2"/>
        <charset val="186"/>
        <scheme val="minor"/>
      </font>
      <alignment horizontal="left"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top style="medium">
          <color indexed="64"/>
        </top>
      </border>
    </dxf>
    <dxf>
      <border outline="0">
        <bottom style="medium">
          <color indexed="64"/>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5AA41A-A304-4220-A92C-364E26C0882E}" name="Table1" displayName="Table1" ref="A2:C30" totalsRowShown="0" headerRowBorderDxfId="5" tableBorderDxfId="4" totalsRowBorderDxfId="3">
  <autoFilter ref="A2:C30" xr:uid="{052F369D-5F3A-4F97-BC14-E5D9F68E19A4}"/>
  <tableColumns count="3">
    <tableColumn id="1" xr3:uid="{DF3B4090-34F3-421A-B2EF-1B37CC0A59A9}" name="PRODUCT NAME" dataDxfId="2"/>
    <tableColumn id="2" xr3:uid="{C1314FDA-0B09-4975-8BA0-F17FFD678DED}" name="PACKAGE ID" dataDxfId="1"/>
    <tableColumn id="3" xr3:uid="{B815AA2A-8B06-441A-A9A1-FBC0D7F8557E}" name="Total without VAT (euro)" dataDxfId="0"/>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1"/>
  <sheetViews>
    <sheetView showGridLines="0" tabSelected="1" zoomScale="85" zoomScaleNormal="85" workbookViewId="0">
      <pane xSplit="2" ySplit="2" topLeftCell="C6" activePane="bottomRight" state="frozen"/>
      <selection pane="topRight" activeCell="C1" sqref="C1"/>
      <selection pane="bottomLeft" activeCell="A3" sqref="A3"/>
      <selection pane="bottomRight" activeCell="A33" sqref="A33"/>
    </sheetView>
  </sheetViews>
  <sheetFormatPr defaultRowHeight="14.4" x14ac:dyDescent="0.3"/>
  <cols>
    <col min="1" max="1" width="54.6640625" customWidth="1"/>
    <col min="2" max="2" width="33.44140625" style="2" customWidth="1"/>
    <col min="3" max="3" width="32.5546875" customWidth="1"/>
  </cols>
  <sheetData>
    <row r="1" spans="1:4" ht="70.5" customHeight="1" x14ac:dyDescent="0.3">
      <c r="A1" s="27" t="s">
        <v>60</v>
      </c>
      <c r="B1" s="28"/>
      <c r="C1" s="29"/>
    </row>
    <row r="2" spans="1:4" ht="20.399999999999999" thickBot="1" x14ac:dyDescent="0.35">
      <c r="A2" s="22" t="s">
        <v>5</v>
      </c>
      <c r="B2" s="23" t="s">
        <v>59</v>
      </c>
      <c r="C2" s="24" t="s">
        <v>58</v>
      </c>
      <c r="D2" s="1"/>
    </row>
    <row r="3" spans="1:4" x14ac:dyDescent="0.3">
      <c r="A3" s="3" t="s">
        <v>6</v>
      </c>
      <c r="B3" s="4" t="s">
        <v>15</v>
      </c>
      <c r="C3" s="5">
        <v>3025.6</v>
      </c>
    </row>
    <row r="4" spans="1:4" x14ac:dyDescent="0.3">
      <c r="A4" s="3" t="s">
        <v>16</v>
      </c>
      <c r="B4" s="4" t="s">
        <v>17</v>
      </c>
      <c r="C4" s="5">
        <v>6146.3559999999998</v>
      </c>
    </row>
    <row r="5" spans="1:4" x14ac:dyDescent="0.3">
      <c r="A5" s="6" t="s">
        <v>18</v>
      </c>
      <c r="B5" s="7" t="s">
        <v>0</v>
      </c>
      <c r="C5" s="8">
        <v>391</v>
      </c>
    </row>
    <row r="6" spans="1:4" x14ac:dyDescent="0.3">
      <c r="A6" s="3" t="s">
        <v>19</v>
      </c>
      <c r="B6" s="4" t="s">
        <v>20</v>
      </c>
      <c r="C6" s="5">
        <v>1349.67</v>
      </c>
    </row>
    <row r="7" spans="1:4" x14ac:dyDescent="0.3">
      <c r="A7" s="3" t="s">
        <v>21</v>
      </c>
      <c r="B7" s="4" t="s">
        <v>22</v>
      </c>
      <c r="C7" s="5">
        <v>4354.28</v>
      </c>
    </row>
    <row r="8" spans="1:4" x14ac:dyDescent="0.3">
      <c r="A8" s="3" t="s">
        <v>23</v>
      </c>
      <c r="B8" s="4" t="s">
        <v>24</v>
      </c>
      <c r="C8" s="5">
        <v>5028.9564</v>
      </c>
    </row>
    <row r="9" spans="1:4" x14ac:dyDescent="0.3">
      <c r="A9" s="3" t="s">
        <v>25</v>
      </c>
      <c r="B9" s="4" t="s">
        <v>26</v>
      </c>
      <c r="C9" s="5">
        <v>160.80000000000001</v>
      </c>
    </row>
    <row r="10" spans="1:4" x14ac:dyDescent="0.3">
      <c r="A10" s="6" t="s">
        <v>27</v>
      </c>
      <c r="B10" s="7" t="s">
        <v>28</v>
      </c>
      <c r="C10" s="8">
        <v>951</v>
      </c>
    </row>
    <row r="11" spans="1:4" x14ac:dyDescent="0.3">
      <c r="A11" s="9" t="s">
        <v>29</v>
      </c>
      <c r="B11" s="7" t="s">
        <v>7</v>
      </c>
      <c r="C11" s="8">
        <v>1385</v>
      </c>
    </row>
    <row r="12" spans="1:4" x14ac:dyDescent="0.3">
      <c r="A12" s="6" t="s">
        <v>30</v>
      </c>
      <c r="B12" s="7" t="s">
        <v>31</v>
      </c>
      <c r="C12" s="8">
        <v>2384</v>
      </c>
    </row>
    <row r="13" spans="1:4" x14ac:dyDescent="0.3">
      <c r="A13" s="3" t="s">
        <v>32</v>
      </c>
      <c r="B13" s="4" t="s">
        <v>33</v>
      </c>
      <c r="C13" s="5">
        <v>1418.36</v>
      </c>
    </row>
    <row r="14" spans="1:4" x14ac:dyDescent="0.3">
      <c r="A14" s="6" t="s">
        <v>8</v>
      </c>
      <c r="B14" s="7" t="s">
        <v>9</v>
      </c>
      <c r="C14" s="8">
        <v>19896</v>
      </c>
    </row>
    <row r="15" spans="1:4" x14ac:dyDescent="0.3">
      <c r="A15" s="3" t="s">
        <v>10</v>
      </c>
      <c r="B15" s="4" t="s">
        <v>34</v>
      </c>
      <c r="C15" s="5">
        <v>110.4</v>
      </c>
    </row>
    <row r="16" spans="1:4" x14ac:dyDescent="0.3">
      <c r="A16" s="10" t="s">
        <v>35</v>
      </c>
      <c r="B16" s="11" t="s">
        <v>36</v>
      </c>
      <c r="C16" s="12">
        <v>730.05</v>
      </c>
    </row>
    <row r="17" spans="1:3" x14ac:dyDescent="0.3">
      <c r="A17" s="3" t="s">
        <v>37</v>
      </c>
      <c r="B17" s="4" t="s">
        <v>38</v>
      </c>
      <c r="C17" s="5">
        <v>3297.7158899999999</v>
      </c>
    </row>
    <row r="18" spans="1:3" x14ac:dyDescent="0.3">
      <c r="A18" s="3" t="s">
        <v>39</v>
      </c>
      <c r="B18" s="4" t="s">
        <v>40</v>
      </c>
      <c r="C18" s="5">
        <v>6149.16</v>
      </c>
    </row>
    <row r="19" spans="1:3" x14ac:dyDescent="0.3">
      <c r="A19" s="3" t="s">
        <v>41</v>
      </c>
      <c r="B19" s="4" t="s">
        <v>42</v>
      </c>
      <c r="C19" s="5">
        <v>11352.4</v>
      </c>
    </row>
    <row r="20" spans="1:3" x14ac:dyDescent="0.3">
      <c r="A20" s="3" t="s">
        <v>43</v>
      </c>
      <c r="B20" s="4" t="s">
        <v>44</v>
      </c>
      <c r="C20" s="5">
        <v>332.4</v>
      </c>
    </row>
    <row r="21" spans="1:3" x14ac:dyDescent="0.3">
      <c r="A21" s="13" t="s">
        <v>11</v>
      </c>
      <c r="B21" s="14" t="s">
        <v>1</v>
      </c>
      <c r="C21" s="8">
        <v>1800</v>
      </c>
    </row>
    <row r="22" spans="1:3" x14ac:dyDescent="0.3">
      <c r="A22" s="13" t="s">
        <v>12</v>
      </c>
      <c r="B22" s="14" t="s">
        <v>3</v>
      </c>
      <c r="C22" s="8">
        <v>5524</v>
      </c>
    </row>
    <row r="23" spans="1:3" x14ac:dyDescent="0.3">
      <c r="A23" s="3" t="s">
        <v>45</v>
      </c>
      <c r="B23" s="4" t="s">
        <v>46</v>
      </c>
      <c r="C23" s="5">
        <v>748.72</v>
      </c>
    </row>
    <row r="24" spans="1:3" x14ac:dyDescent="0.3">
      <c r="A24" s="10" t="s">
        <v>47</v>
      </c>
      <c r="B24" s="15" t="s">
        <v>48</v>
      </c>
      <c r="C24" s="16">
        <v>863.95</v>
      </c>
    </row>
    <row r="25" spans="1:3" x14ac:dyDescent="0.3">
      <c r="A25" s="10" t="s">
        <v>49</v>
      </c>
      <c r="B25" s="15" t="s">
        <v>50</v>
      </c>
      <c r="C25" s="16">
        <v>813.1</v>
      </c>
    </row>
    <row r="26" spans="1:3" x14ac:dyDescent="0.3">
      <c r="A26" s="3" t="s">
        <v>51</v>
      </c>
      <c r="B26" s="4" t="s">
        <v>52</v>
      </c>
      <c r="C26" s="5">
        <v>2153.4</v>
      </c>
    </row>
    <row r="27" spans="1:3" x14ac:dyDescent="0.3">
      <c r="A27" s="17" t="s">
        <v>13</v>
      </c>
      <c r="B27" s="11" t="s">
        <v>4</v>
      </c>
      <c r="C27" s="18">
        <v>1932.7</v>
      </c>
    </row>
    <row r="28" spans="1:3" x14ac:dyDescent="0.3">
      <c r="A28" s="3" t="s">
        <v>53</v>
      </c>
      <c r="B28" s="4" t="s">
        <v>54</v>
      </c>
      <c r="C28" s="5">
        <v>2712.6559999999999</v>
      </c>
    </row>
    <row r="29" spans="1:3" x14ac:dyDescent="0.3">
      <c r="A29" s="3" t="s">
        <v>55</v>
      </c>
      <c r="B29" s="4" t="s">
        <v>56</v>
      </c>
      <c r="C29" s="5">
        <v>935.07</v>
      </c>
    </row>
    <row r="30" spans="1:3" ht="15" thickBot="1" x14ac:dyDescent="0.35">
      <c r="A30" s="19" t="s">
        <v>14</v>
      </c>
      <c r="B30" s="20" t="s">
        <v>2</v>
      </c>
      <c r="C30" s="21">
        <v>397</v>
      </c>
    </row>
    <row r="31" spans="1:3" ht="18.600000000000001" thickBot="1" x14ac:dyDescent="0.4">
      <c r="B31" s="25" t="s">
        <v>57</v>
      </c>
      <c r="C31" s="26">
        <f>SUM(C3:C30)</f>
        <v>86343.744290000002</v>
      </c>
    </row>
  </sheetData>
  <mergeCells count="1">
    <mergeCell ref="A1:C1"/>
  </mergeCell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2nd_semester_of_2021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2025-08-01T08:50:14Z</dcterms:modified>
</cp:coreProperties>
</file>