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storage\info\NRC\VZR\VET_STATISTIKA\3_Lieltirgotavu_atskaites_publicesanai_PVD_timeklvietne\5_piel_Vet_aptieka_izgatavotas_zales\2026\"/>
    </mc:Choice>
  </mc:AlternateContent>
  <xr:revisionPtr revIDLastSave="0" documentId="13_ncr:1_{EE82DBCB-8C10-4266-9B3C-59FE3589478D}" xr6:coauthVersionLast="47" xr6:coauthVersionMax="47" xr10:uidLastSave="{00000000-0000-0000-0000-000000000000}"/>
  <bookViews>
    <workbookView xWindow="-108" yWindow="-108" windowWidth="23256" windowHeight="12456" xr2:uid="{93911C7E-4B63-4CDF-84E0-6DB6E7ED89E1}"/>
  </bookViews>
  <sheets>
    <sheet name="2026_I_pusga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  <c r="A11" i="1"/>
  <c r="A12" i="1" s="1"/>
  <c r="C30" i="1"/>
</calcChain>
</file>

<file path=xl/sharedStrings.xml><?xml version="1.0" encoding="utf-8"?>
<sst xmlns="http://schemas.openxmlformats.org/spreadsheetml/2006/main" count="56" uniqueCount="41">
  <si>
    <t>Veterināro zāļu nosaukums</t>
  </si>
  <si>
    <t>Tiešā iepakojuma lielums</t>
  </si>
  <si>
    <t>Izplatīto iepakojumu lielums</t>
  </si>
  <si>
    <t>Fosfosāns,sterils šķīdums</t>
  </si>
  <si>
    <t>200 ml</t>
  </si>
  <si>
    <t>Glaubersāls</t>
  </si>
  <si>
    <t>200g</t>
  </si>
  <si>
    <t xml:space="preserve">Glikozes sterils šķīdums 20 % </t>
  </si>
  <si>
    <t>Hlorheksidīna 0,025 % šķīdums</t>
  </si>
  <si>
    <t>500 ml</t>
  </si>
  <si>
    <t>Joda spirta šķīdums 5 %</t>
  </si>
  <si>
    <t>50 ml</t>
  </si>
  <si>
    <t>100 ml</t>
  </si>
  <si>
    <t xml:space="preserve">Joda spirta šķīdums 7,5 % </t>
  </si>
  <si>
    <t>1000 ml</t>
  </si>
  <si>
    <t xml:space="preserve">Joda šķīdums izopropilspirtā 7 % </t>
  </si>
  <si>
    <t>2000 ml</t>
  </si>
  <si>
    <t>5000 ml</t>
  </si>
  <si>
    <t>Jodosept- FITOSAN šķīdums 10 %</t>
  </si>
  <si>
    <t>Jodosept- FITOSAN šķīdums 4 %</t>
  </si>
  <si>
    <t>Jodosept-FITOSAN emulsijas ziede 10 %</t>
  </si>
  <si>
    <t>100 g</t>
  </si>
  <si>
    <t>Jodosept-FITOSAN emulsijas ziede 4 %</t>
  </si>
  <si>
    <t>Kalcija boroglukonāts,sterils šķīdums</t>
  </si>
  <si>
    <t xml:space="preserve">Kalcija hlorīda sterils šķīdums 10 % </t>
  </si>
  <si>
    <t>Kamagliks, sterils šķīdums</t>
  </si>
  <si>
    <t>Kampara - metilsalicilāta ziede</t>
  </si>
  <si>
    <t>Kampara spirta šķīdums 2 %</t>
  </si>
  <si>
    <t>Ketorols</t>
  </si>
  <si>
    <t>1500 ml</t>
  </si>
  <si>
    <t xml:space="preserve">Kofeīna nātrija benzoāta sterils šķīdums 20 % </t>
  </si>
  <si>
    <t>10 ml</t>
  </si>
  <si>
    <t xml:space="preserve">Nātrija hlorīda sterils šķīdums 0,9 % </t>
  </si>
  <si>
    <t>Nātrija hlorīda sterils šķīdums 7,5 %</t>
  </si>
  <si>
    <t>Ringera šķīdums, sterils</t>
  </si>
  <si>
    <t>Rūgtvielu tinktūra</t>
  </si>
  <si>
    <t>Streptocīda un prednizolona ziede</t>
  </si>
  <si>
    <t>40 g</t>
  </si>
  <si>
    <t>Tilosanum-Fitosan</t>
  </si>
  <si>
    <t>PAVISAM KOPĀ:</t>
  </si>
  <si>
    <r>
      <t xml:space="preserve">Pārskats par veterinārajās aptiekās izgatavoto veterināro zāļu izplatīšanu 2026. gada I pusgadā                                                                                                                               
</t>
    </r>
    <r>
      <rPr>
        <sz val="10"/>
        <color theme="1"/>
        <rFont val="Calibri"/>
        <family val="2"/>
        <charset val="186"/>
        <scheme val="minor"/>
      </rPr>
      <t>(informācija sagatavota atbilstoši Ministru kabineta 2025. gada 16. decembra noteikumu Nr. 775 "Informācijas apkopošanas un statistikas veidošanas noteikumi veterināro zāļu aprites jomā" 6. punktam)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</si>
</sst>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 style="thin">
        <color theme="8"/>
      </right>
      <top/>
      <bottom style="medium">
        <color theme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right"/>
    </xf>
    <xf numFmtId="0" fontId="0" fillId="0" borderId="0" xfId="0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8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8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8"/>
        </patternFill>
      </fill>
      <alignment horizontal="right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835E62-3D5D-49CA-A610-11CE32EE6ADF}" name="Table2" displayName="Table2" ref="A2:C30" totalsRowCount="1" headerRowDxfId="5">
  <autoFilter ref="A2:C29" xr:uid="{42BB8CA5-CBA4-4C6D-8F28-88A02BA29F61}"/>
  <tableColumns count="3">
    <tableColumn id="1" xr3:uid="{79DD5BAE-EC34-48D5-B47D-C01A5C10727F}" name="Veterināro zāļu nosaukums" totalsRowDxfId="4"/>
    <tableColumn id="2" xr3:uid="{4A57C89B-AB43-4AB1-A151-91818D1C4B3B}" name="Tiešā iepakojuma lielums" totalsRowLabel="PAVISAM KOPĀ:" dataDxfId="3" totalsRowDxfId="2"/>
    <tableColumn id="3" xr3:uid="{EE1DAA8D-DC11-4B7D-889A-83E1CCC1312C}" name="Izplatīto iepakojumu lielums" totalsRowFunction="custom" dataDxfId="1" totalsRowDxfId="0">
      <totalsRowFormula>SUBTOTAL(9,Table2[Izplatīto iepakojumu lielums])</totalsRowFormula>
    </tableColumn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AA211-AE60-4BAE-B170-18005AEEEA8F}">
  <dimension ref="A1:C30"/>
  <sheetViews>
    <sheetView showGridLines="0" tabSelected="1" topLeftCell="A12" workbookViewId="0">
      <selection activeCell="G1" sqref="G1"/>
    </sheetView>
  </sheetViews>
  <sheetFormatPr defaultRowHeight="14.4" x14ac:dyDescent="0.3"/>
  <cols>
    <col min="1" max="1" width="36.6640625" customWidth="1"/>
    <col min="2" max="2" width="24.21875" customWidth="1"/>
    <col min="3" max="3" width="28.109375" customWidth="1"/>
    <col min="4" max="4" width="7.5546875" bestFit="1" customWidth="1"/>
    <col min="5" max="5" width="5" bestFit="1" customWidth="1"/>
    <col min="6" max="6" width="4.44140625" bestFit="1" customWidth="1"/>
    <col min="7" max="7" width="5.5546875" bestFit="1" customWidth="1"/>
    <col min="8" max="8" width="6.5546875" bestFit="1" customWidth="1"/>
    <col min="9" max="9" width="7.5546875" bestFit="1" customWidth="1"/>
    <col min="10" max="10" width="42.44140625" bestFit="1" customWidth="1"/>
    <col min="11" max="11" width="35.109375" bestFit="1" customWidth="1"/>
    <col min="12" max="12" width="29.6640625" bestFit="1" customWidth="1"/>
    <col min="13" max="13" width="32.44140625" bestFit="1" customWidth="1"/>
    <col min="14" max="14" width="36.109375" bestFit="1" customWidth="1"/>
    <col min="15" max="15" width="38.88671875" bestFit="1" customWidth="1"/>
    <col min="16" max="16" width="35" bestFit="1" customWidth="1"/>
    <col min="17" max="17" width="37.88671875" bestFit="1" customWidth="1"/>
    <col min="18" max="18" width="34.33203125" bestFit="1" customWidth="1"/>
    <col min="19" max="19" width="37.109375" bestFit="1" customWidth="1"/>
    <col min="20" max="20" width="24.44140625" bestFit="1" customWidth="1"/>
    <col min="21" max="21" width="27.21875" bestFit="1" customWidth="1"/>
    <col min="22" max="22" width="28.6640625" bestFit="1" customWidth="1"/>
    <col min="23" max="23" width="31.44140625" bestFit="1" customWidth="1"/>
    <col min="24" max="24" width="26.21875" bestFit="1" customWidth="1"/>
    <col min="25" max="25" width="29" bestFit="1" customWidth="1"/>
    <col min="26" max="26" width="9.88671875" bestFit="1" customWidth="1"/>
    <col min="27" max="27" width="12.5546875" bestFit="1" customWidth="1"/>
    <col min="28" max="28" width="22.21875" bestFit="1" customWidth="1"/>
    <col min="29" max="29" width="25" bestFit="1" customWidth="1"/>
    <col min="30" max="30" width="18.109375" bestFit="1" customWidth="1"/>
    <col min="31" max="31" width="20.88671875" bestFit="1" customWidth="1"/>
    <col min="32" max="32" width="32.109375" bestFit="1" customWidth="1"/>
    <col min="33" max="33" width="34.88671875" bestFit="1" customWidth="1"/>
    <col min="34" max="34" width="18.44140625" bestFit="1" customWidth="1"/>
    <col min="35" max="35" width="21.33203125" bestFit="1" customWidth="1"/>
    <col min="36" max="36" width="10.77734375" bestFit="1" customWidth="1"/>
    <col min="37" max="37" width="37.88671875" bestFit="1" customWidth="1"/>
    <col min="38" max="38" width="34.33203125" bestFit="1" customWidth="1"/>
    <col min="39" max="39" width="11.21875" bestFit="1" customWidth="1"/>
    <col min="40" max="40" width="37.109375" bestFit="1" customWidth="1"/>
    <col min="41" max="41" width="24.44140625" bestFit="1" customWidth="1"/>
    <col min="42" max="42" width="11.21875" bestFit="1" customWidth="1"/>
    <col min="43" max="43" width="27.21875" bestFit="1" customWidth="1"/>
    <col min="44" max="44" width="28.6640625" bestFit="1" customWidth="1"/>
    <col min="45" max="45" width="10.109375" bestFit="1" customWidth="1"/>
    <col min="46" max="46" width="31.44140625" bestFit="1" customWidth="1"/>
    <col min="47" max="47" width="26.21875" bestFit="1" customWidth="1"/>
    <col min="48" max="48" width="11.21875" bestFit="1" customWidth="1"/>
    <col min="49" max="49" width="29" bestFit="1" customWidth="1"/>
    <col min="50" max="50" width="9.88671875" bestFit="1" customWidth="1"/>
    <col min="51" max="51" width="12.21875" bestFit="1" customWidth="1"/>
    <col min="52" max="52" width="12.5546875" bestFit="1" customWidth="1"/>
    <col min="53" max="53" width="22.21875" bestFit="1" customWidth="1"/>
    <col min="54" max="54" width="11.21875" bestFit="1" customWidth="1"/>
    <col min="55" max="55" width="25" bestFit="1" customWidth="1"/>
    <col min="56" max="56" width="18.109375" bestFit="1" customWidth="1"/>
    <col min="57" max="57" width="11.21875" bestFit="1" customWidth="1"/>
    <col min="58" max="58" width="20.88671875" bestFit="1" customWidth="1"/>
    <col min="59" max="59" width="32.109375" bestFit="1" customWidth="1"/>
    <col min="60" max="60" width="9.109375" bestFit="1" customWidth="1"/>
    <col min="61" max="61" width="34.88671875" bestFit="1" customWidth="1"/>
    <col min="62" max="62" width="18.44140625" bestFit="1" customWidth="1"/>
    <col min="63" max="63" width="10.21875" bestFit="1" customWidth="1"/>
    <col min="64" max="64" width="21.33203125" bestFit="1" customWidth="1"/>
    <col min="65" max="65" width="10.77734375" bestFit="1" customWidth="1"/>
  </cols>
  <sheetData>
    <row r="1" spans="1:3" ht="87" customHeight="1" x14ac:dyDescent="0.3">
      <c r="A1" s="6" t="s">
        <v>40</v>
      </c>
      <c r="B1" s="6"/>
      <c r="C1" s="6"/>
    </row>
    <row r="2" spans="1:3" ht="29.4" customHeight="1" thickBot="1" x14ac:dyDescent="0.35">
      <c r="A2" s="4" t="s">
        <v>0</v>
      </c>
      <c r="B2" s="4" t="s">
        <v>1</v>
      </c>
      <c r="C2" s="4" t="s">
        <v>2</v>
      </c>
    </row>
    <row r="3" spans="1:3" ht="15" customHeight="1" x14ac:dyDescent="0.3">
      <c r="A3" t="s">
        <v>3</v>
      </c>
      <c r="B3" s="1" t="s">
        <v>4</v>
      </c>
      <c r="C3" s="3">
        <v>287</v>
      </c>
    </row>
    <row r="4" spans="1:3" ht="15" customHeight="1" x14ac:dyDescent="0.3">
      <c r="A4" t="s">
        <v>5</v>
      </c>
      <c r="B4" s="1" t="s">
        <v>6</v>
      </c>
      <c r="C4" s="3">
        <v>170</v>
      </c>
    </row>
    <row r="5" spans="1:3" x14ac:dyDescent="0.3">
      <c r="A5" t="s">
        <v>7</v>
      </c>
      <c r="B5" s="1" t="s">
        <v>4</v>
      </c>
      <c r="C5" s="3">
        <v>1329</v>
      </c>
    </row>
    <row r="6" spans="1:3" x14ac:dyDescent="0.3">
      <c r="A6" t="s">
        <v>8</v>
      </c>
      <c r="B6" s="1" t="s">
        <v>9</v>
      </c>
      <c r="C6" s="3">
        <v>10</v>
      </c>
    </row>
    <row r="7" spans="1:3" x14ac:dyDescent="0.3">
      <c r="A7" t="s">
        <v>10</v>
      </c>
      <c r="B7" s="1" t="s">
        <v>12</v>
      </c>
      <c r="C7" s="3">
        <v>49</v>
      </c>
    </row>
    <row r="8" spans="1:3" x14ac:dyDescent="0.3">
      <c r="A8" t="str">
        <f>A7</f>
        <v>Joda spirta šķīdums 5 %</v>
      </c>
      <c r="B8" s="1" t="s">
        <v>11</v>
      </c>
      <c r="C8" s="3">
        <v>22</v>
      </c>
    </row>
    <row r="9" spans="1:3" x14ac:dyDescent="0.3">
      <c r="A9" t="s">
        <v>13</v>
      </c>
      <c r="B9" s="1" t="s">
        <v>14</v>
      </c>
      <c r="C9" s="3">
        <v>33</v>
      </c>
    </row>
    <row r="10" spans="1:3" x14ac:dyDescent="0.3">
      <c r="A10" t="s">
        <v>15</v>
      </c>
      <c r="B10" s="1" t="s">
        <v>16</v>
      </c>
      <c r="C10" s="3">
        <v>18</v>
      </c>
    </row>
    <row r="11" spans="1:3" x14ac:dyDescent="0.3">
      <c r="A11" t="str">
        <f t="shared" ref="A11:A12" si="0">A10</f>
        <v xml:space="preserve">Joda šķīdums izopropilspirtā 7 % </v>
      </c>
      <c r="B11" s="1" t="s">
        <v>9</v>
      </c>
      <c r="C11" s="3">
        <v>13</v>
      </c>
    </row>
    <row r="12" spans="1:3" x14ac:dyDescent="0.3">
      <c r="A12" t="str">
        <f t="shared" si="0"/>
        <v xml:space="preserve">Joda šķīdums izopropilspirtā 7 % </v>
      </c>
      <c r="B12" s="1" t="s">
        <v>17</v>
      </c>
      <c r="C12" s="3">
        <v>1</v>
      </c>
    </row>
    <row r="13" spans="1:3" x14ac:dyDescent="0.3">
      <c r="A13" t="s">
        <v>18</v>
      </c>
      <c r="B13" s="1" t="s">
        <v>12</v>
      </c>
      <c r="C13" s="3">
        <v>5</v>
      </c>
    </row>
    <row r="14" spans="1:3" x14ac:dyDescent="0.3">
      <c r="A14" t="s">
        <v>19</v>
      </c>
      <c r="B14" s="1" t="s">
        <v>9</v>
      </c>
      <c r="C14" s="3">
        <v>30</v>
      </c>
    </row>
    <row r="15" spans="1:3" x14ac:dyDescent="0.3">
      <c r="A15" t="s">
        <v>20</v>
      </c>
      <c r="B15" s="1" t="s">
        <v>21</v>
      </c>
      <c r="C15" s="3">
        <v>2</v>
      </c>
    </row>
    <row r="16" spans="1:3" x14ac:dyDescent="0.3">
      <c r="A16" t="s">
        <v>22</v>
      </c>
      <c r="B16" s="1" t="s">
        <v>21</v>
      </c>
      <c r="C16" s="3">
        <v>18</v>
      </c>
    </row>
    <row r="17" spans="1:3" x14ac:dyDescent="0.3">
      <c r="A17" t="s">
        <v>23</v>
      </c>
      <c r="B17" s="1" t="s">
        <v>4</v>
      </c>
      <c r="C17" s="3">
        <v>826</v>
      </c>
    </row>
    <row r="18" spans="1:3" x14ac:dyDescent="0.3">
      <c r="A18" t="s">
        <v>24</v>
      </c>
      <c r="B18" s="1" t="s">
        <v>4</v>
      </c>
      <c r="C18" s="3">
        <v>1249</v>
      </c>
    </row>
    <row r="19" spans="1:3" x14ac:dyDescent="0.3">
      <c r="A19" t="s">
        <v>25</v>
      </c>
      <c r="B19" s="1" t="s">
        <v>4</v>
      </c>
      <c r="C19" s="3">
        <v>1977</v>
      </c>
    </row>
    <row r="20" spans="1:3" x14ac:dyDescent="0.3">
      <c r="A20" t="s">
        <v>26</v>
      </c>
      <c r="B20" s="1" t="s">
        <v>21</v>
      </c>
      <c r="C20" s="3">
        <v>2</v>
      </c>
    </row>
    <row r="21" spans="1:3" x14ac:dyDescent="0.3">
      <c r="A21" t="s">
        <v>27</v>
      </c>
      <c r="B21" s="1" t="s">
        <v>4</v>
      </c>
      <c r="C21" s="3">
        <v>21</v>
      </c>
    </row>
    <row r="22" spans="1:3" x14ac:dyDescent="0.3">
      <c r="A22" t="s">
        <v>28</v>
      </c>
      <c r="B22" s="1" t="s">
        <v>29</v>
      </c>
      <c r="C22" s="3">
        <v>51</v>
      </c>
    </row>
    <row r="23" spans="1:3" x14ac:dyDescent="0.3">
      <c r="A23" t="s">
        <v>30</v>
      </c>
      <c r="B23" s="1" t="s">
        <v>31</v>
      </c>
      <c r="C23" s="3">
        <v>480</v>
      </c>
    </row>
    <row r="24" spans="1:3" x14ac:dyDescent="0.3">
      <c r="A24" t="s">
        <v>32</v>
      </c>
      <c r="B24" s="1" t="s">
        <v>4</v>
      </c>
      <c r="C24" s="3">
        <v>346</v>
      </c>
    </row>
    <row r="25" spans="1:3" x14ac:dyDescent="0.3">
      <c r="A25" t="s">
        <v>33</v>
      </c>
      <c r="B25" s="1" t="s">
        <v>4</v>
      </c>
      <c r="C25" s="3">
        <v>180</v>
      </c>
    </row>
    <row r="26" spans="1:3" x14ac:dyDescent="0.3">
      <c r="A26" t="s">
        <v>34</v>
      </c>
      <c r="B26" s="1" t="s">
        <v>4</v>
      </c>
      <c r="C26" s="3">
        <v>1320</v>
      </c>
    </row>
    <row r="27" spans="1:3" x14ac:dyDescent="0.3">
      <c r="A27" t="s">
        <v>35</v>
      </c>
      <c r="B27" s="1" t="s">
        <v>4</v>
      </c>
      <c r="C27" s="3">
        <v>271</v>
      </c>
    </row>
    <row r="28" spans="1:3" x14ac:dyDescent="0.3">
      <c r="A28" t="s">
        <v>36</v>
      </c>
      <c r="B28" s="1" t="s">
        <v>37</v>
      </c>
      <c r="C28" s="3">
        <v>62</v>
      </c>
    </row>
    <row r="29" spans="1:3" x14ac:dyDescent="0.3">
      <c r="A29" t="s">
        <v>38</v>
      </c>
      <c r="B29" s="1" t="s">
        <v>31</v>
      </c>
      <c r="C29" s="3">
        <v>297</v>
      </c>
    </row>
    <row r="30" spans="1:3" x14ac:dyDescent="0.3">
      <c r="A30" s="2"/>
      <c r="B30" s="5" t="s">
        <v>39</v>
      </c>
      <c r="C30" s="5">
        <f>SUBTOTAL(9,Table2[Izplatīto iepakojumu lielums])</f>
        <v>9069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2026_I_pusgads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Maija Selezņova</cp:lastModifiedBy>
  <dcterms:created xsi:type="dcterms:W3CDTF">2026-08-06T10:31:12Z</dcterms:created>
  <dcterms:modified xsi:type="dcterms:W3CDTF">2026-08-20T07:42:25Z</dcterms:modified>
</cp:coreProperties>
</file>