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8" i="1" l="1"/>
  <c r="A43" i="1"/>
  <c r="A40" i="1"/>
  <c r="A36" i="1"/>
  <c r="A24" i="1"/>
</calcChain>
</file>

<file path=xl/sharedStrings.xml><?xml version="1.0" encoding="utf-8"?>
<sst xmlns="http://schemas.openxmlformats.org/spreadsheetml/2006/main" count="91" uniqueCount="85">
  <si>
    <t>Veterināro zāļu nosaukums</t>
  </si>
  <si>
    <t>Veterināro zāļu numurs</t>
  </si>
  <si>
    <r>
      <t>Kopā (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 xml:space="preserve"> bez PVN)</t>
    </r>
  </si>
  <si>
    <t>Albex 10%, 1L</t>
  </si>
  <si>
    <t>Chanazine 10%, 50ml</t>
  </si>
  <si>
    <t>V/N/18/0002-01</t>
  </si>
  <si>
    <t>V/N/15/0002-03</t>
  </si>
  <si>
    <t>V/N/14/0007-02</t>
  </si>
  <si>
    <t>V/N/17/0001-03</t>
  </si>
  <si>
    <t>V/N/17/0001-02</t>
  </si>
  <si>
    <t>V/N/14/0020-03</t>
  </si>
  <si>
    <t>V/N/14/0019-03</t>
  </si>
  <si>
    <t>V/N/18/0001-01</t>
  </si>
  <si>
    <t>V/N/14/0017-02</t>
  </si>
  <si>
    <t>V/N/14/0018-02</t>
  </si>
  <si>
    <t>V/N/14/0016-02</t>
  </si>
  <si>
    <t>V/N/15/0006-01</t>
  </si>
  <si>
    <t>V/N/18/0004-01</t>
  </si>
  <si>
    <t>Kopā:</t>
  </si>
  <si>
    <t>Farrowsure Gold B, 10 devas</t>
  </si>
  <si>
    <t>V/N/14/0029-04</t>
  </si>
  <si>
    <t xml:space="preserve">Atropine sulfate, 100ml </t>
  </si>
  <si>
    <t>V/N/13/0007-03</t>
  </si>
  <si>
    <t>V/N/16/0001-03</t>
  </si>
  <si>
    <t>Clindacure Liquid, 240 ml</t>
  </si>
  <si>
    <t>V/N/14/0026-03</t>
  </si>
  <si>
    <t>Cloteid 4, 10 devas</t>
  </si>
  <si>
    <t>CMPK Solution, 500 ml</t>
  </si>
  <si>
    <t>V/N/18/0005-01</t>
  </si>
  <si>
    <t>Coffeinum Bioveta 125 mg/ml šķīdums injekcijā, 50 ml</t>
  </si>
  <si>
    <t>Cough Tablets, 250 tabletes</t>
  </si>
  <si>
    <t>V/N/13/0011-03</t>
  </si>
  <si>
    <t>Dermalone Ointment, 15 ml</t>
  </si>
  <si>
    <t>V/N/18/0008-02</t>
  </si>
  <si>
    <t>Dermalone Ointment, 7.5 ml</t>
  </si>
  <si>
    <t>V/N/18/0008-01</t>
  </si>
  <si>
    <t>Dextrose 50% solution, 500 ml</t>
  </si>
  <si>
    <t>V/N/18/0007-01</t>
  </si>
  <si>
    <t>Equipulmin Gel zirgiem, 335 ml</t>
  </si>
  <si>
    <t xml:space="preserve">V/N/13/0003-06                                  </t>
  </si>
  <si>
    <t xml:space="preserve">V/N/13/0003-07                                   </t>
  </si>
  <si>
    <t>Imochem-120, 50 ml</t>
  </si>
  <si>
    <t>K-BroVet, 60 tabletes</t>
  </si>
  <si>
    <t>V/N/13/0019-03</t>
  </si>
  <si>
    <t>V/N/13/0020-03</t>
  </si>
  <si>
    <t>Lidocaine Hydrochloride Injectable 2%, 100 ml</t>
  </si>
  <si>
    <t>V/N/18/0010-01</t>
  </si>
  <si>
    <t>Lidocaine Hydrochloride Injectable 2%, 250 ml</t>
  </si>
  <si>
    <t>V/N/18/0010-02</t>
  </si>
  <si>
    <t>MalOtic Ointment, 15 g</t>
  </si>
  <si>
    <t>V/N/18/0009-01</t>
  </si>
  <si>
    <t>MicaVed Spray 1%, 120ml</t>
  </si>
  <si>
    <t>V/N/18/0006-01</t>
  </si>
  <si>
    <t>Multivit Mineral, 100 ml</t>
  </si>
  <si>
    <t>Multivit Mineral, 250 ml</t>
  </si>
  <si>
    <t>Muricin ointment, 15g</t>
  </si>
  <si>
    <t>V/N/13/0023-03</t>
  </si>
  <si>
    <t>Otomite Plus, 14.7 ml</t>
  </si>
  <si>
    <t>V/N/13/0024-02</t>
  </si>
  <si>
    <t>Pasorin-OL, 20 ml</t>
  </si>
  <si>
    <t>V/N/17/0002-01</t>
  </si>
  <si>
    <t>PrednisTab, 500 tabletes</t>
  </si>
  <si>
    <t>V/N/13/0026-03</t>
  </si>
  <si>
    <t>Ronaxan, 50 tabletes</t>
  </si>
  <si>
    <t>Stimufol, 10 ml</t>
  </si>
  <si>
    <t>Stomorgyl 10, 50 tabletes</t>
  </si>
  <si>
    <t>Stomorgyl 20, 50 tabletes</t>
  </si>
  <si>
    <t>Tabic IB VAR 206, 10 tabletes</t>
  </si>
  <si>
    <t>V/N/18/0012-01</t>
  </si>
  <si>
    <t>Vetoryl capsules, 30 tabletes</t>
  </si>
  <si>
    <t>V/N/13/0028-03</t>
  </si>
  <si>
    <t>V/N/14/0027-02</t>
  </si>
  <si>
    <t>Vitamin C injection, 100 ml</t>
  </si>
  <si>
    <t>V/N/13/0029-05</t>
  </si>
  <si>
    <t>Vitamin C injection, 250 ml</t>
  </si>
  <si>
    <t>V/N/13/0029-06</t>
  </si>
  <si>
    <t>Vitamin K1 injection, 100 ml</t>
  </si>
  <si>
    <t>V/N/13/0021-03</t>
  </si>
  <si>
    <t>Xylased 500 mg, 50 ml</t>
  </si>
  <si>
    <r>
      <t xml:space="preserve">Valstī nereģistrētu veterināro zāļu realizācija 2018. gada 2. pusgadā  
</t>
    </r>
    <r>
      <rPr>
        <i/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</si>
  <si>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 xml:space="preserve">V/N/13/0003-11                                  </t>
  </si>
  <si>
    <t xml:space="preserve">V/N/13/0003-12    </t>
  </si>
  <si>
    <t xml:space="preserve">V/N/13/0003-13                                 </t>
  </si>
  <si>
    <t xml:space="preserve">V/N/13/0003-14                                 </t>
  </si>
  <si>
    <t xml:space="preserve">V/N/13/0003-15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</si>
</sst>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name val="Arial"/>
      <family val="2"/>
      <charset val="1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28">
    <xf numFmtId="0" fontId="0" fillId="0" borderId="0" xfId="0"/>
    <xf numFmtId="3" fontId="0" fillId="0" borderId="0" xfId="0" applyNumberFormat="1"/>
    <xf numFmtId="0" fontId="8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/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8" fillId="0" borderId="1" xfId="1" applyNumberFormat="1" applyFont="1" applyFill="1" applyBorder="1" applyAlignment="1">
      <alignment horizontal="left" vertical="top" wrapText="1"/>
    </xf>
    <xf numFmtId="164" fontId="8" fillId="0" borderId="1" xfId="2" applyNumberFormat="1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F40" sqref="F40"/>
    </sheetView>
  </sheetViews>
  <sheetFormatPr defaultRowHeight="15" x14ac:dyDescent="0.25"/>
  <cols>
    <col min="1" max="1" width="42.7109375" customWidth="1"/>
    <col min="2" max="2" width="24.28515625" style="3" customWidth="1"/>
    <col min="3" max="3" width="22.28515625" customWidth="1"/>
  </cols>
  <sheetData>
    <row r="1" spans="1:4" ht="57.75" customHeight="1" x14ac:dyDescent="0.25">
      <c r="A1" s="23" t="s">
        <v>79</v>
      </c>
      <c r="B1" s="24"/>
      <c r="C1" s="25"/>
    </row>
    <row r="2" spans="1:4" x14ac:dyDescent="0.25">
      <c r="A2" s="4" t="s">
        <v>0</v>
      </c>
      <c r="B2" s="5" t="s">
        <v>1</v>
      </c>
      <c r="C2" s="5" t="s">
        <v>2</v>
      </c>
      <c r="D2" s="1"/>
    </row>
    <row r="3" spans="1:4" x14ac:dyDescent="0.25">
      <c r="A3" s="6" t="s">
        <v>3</v>
      </c>
      <c r="B3" s="7" t="s">
        <v>20</v>
      </c>
      <c r="C3" s="8">
        <v>2299.0500000000002</v>
      </c>
    </row>
    <row r="4" spans="1:4" x14ac:dyDescent="0.25">
      <c r="A4" s="9" t="s">
        <v>21</v>
      </c>
      <c r="B4" s="10" t="s">
        <v>22</v>
      </c>
      <c r="C4" s="8">
        <v>1282.5</v>
      </c>
    </row>
    <row r="5" spans="1:4" x14ac:dyDescent="0.25">
      <c r="A5" s="9" t="s">
        <v>4</v>
      </c>
      <c r="B5" s="10" t="s">
        <v>23</v>
      </c>
      <c r="C5" s="8">
        <v>2178</v>
      </c>
    </row>
    <row r="6" spans="1:4" x14ac:dyDescent="0.25">
      <c r="A6" s="6" t="s">
        <v>24</v>
      </c>
      <c r="B6" s="7" t="s">
        <v>25</v>
      </c>
      <c r="C6" s="8">
        <v>1176</v>
      </c>
    </row>
    <row r="7" spans="1:4" x14ac:dyDescent="0.25">
      <c r="A7" s="6" t="s">
        <v>26</v>
      </c>
      <c r="B7" s="7" t="s">
        <v>16</v>
      </c>
      <c r="C7" s="8">
        <v>889</v>
      </c>
    </row>
    <row r="8" spans="1:4" x14ac:dyDescent="0.25">
      <c r="A8" s="6" t="s">
        <v>27</v>
      </c>
      <c r="B8" s="7" t="s">
        <v>28</v>
      </c>
      <c r="C8" s="8">
        <v>13862.7</v>
      </c>
    </row>
    <row r="9" spans="1:4" x14ac:dyDescent="0.25">
      <c r="A9" s="6" t="s">
        <v>29</v>
      </c>
      <c r="B9" s="7" t="s">
        <v>5</v>
      </c>
      <c r="C9" s="8">
        <v>137</v>
      </c>
    </row>
    <row r="10" spans="1:4" x14ac:dyDescent="0.25">
      <c r="A10" s="11" t="s">
        <v>30</v>
      </c>
      <c r="B10" s="12" t="s">
        <v>31</v>
      </c>
      <c r="C10" s="13">
        <v>807.66</v>
      </c>
    </row>
    <row r="11" spans="1:4" x14ac:dyDescent="0.25">
      <c r="A11" s="11" t="s">
        <v>32</v>
      </c>
      <c r="B11" s="12" t="s">
        <v>33</v>
      </c>
      <c r="C11" s="13">
        <v>2979</v>
      </c>
    </row>
    <row r="12" spans="1:4" x14ac:dyDescent="0.25">
      <c r="A12" s="11" t="s">
        <v>34</v>
      </c>
      <c r="B12" s="14" t="s">
        <v>35</v>
      </c>
      <c r="C12" s="15">
        <v>1773.17</v>
      </c>
    </row>
    <row r="13" spans="1:4" x14ac:dyDescent="0.25">
      <c r="A13" s="11" t="s">
        <v>36</v>
      </c>
      <c r="B13" s="14" t="s">
        <v>37</v>
      </c>
      <c r="C13" s="16">
        <v>5686.4160000000002</v>
      </c>
    </row>
    <row r="14" spans="1:4" x14ac:dyDescent="0.25">
      <c r="A14" s="11" t="s">
        <v>38</v>
      </c>
      <c r="B14" s="14" t="s">
        <v>6</v>
      </c>
      <c r="C14" s="16">
        <v>2403.5</v>
      </c>
    </row>
    <row r="15" spans="1:4" x14ac:dyDescent="0.25">
      <c r="A15" s="11" t="s">
        <v>19</v>
      </c>
      <c r="B15" s="14" t="s">
        <v>39</v>
      </c>
      <c r="C15" s="17">
        <v>5720</v>
      </c>
    </row>
    <row r="16" spans="1:4" x14ac:dyDescent="0.25">
      <c r="A16" s="22" t="s">
        <v>19</v>
      </c>
      <c r="B16" s="14" t="s">
        <v>40</v>
      </c>
      <c r="C16" s="17">
        <v>270</v>
      </c>
    </row>
    <row r="17" spans="1:3" x14ac:dyDescent="0.25">
      <c r="A17" s="11" t="s">
        <v>19</v>
      </c>
      <c r="B17" s="14" t="s">
        <v>80</v>
      </c>
      <c r="C17" s="16">
        <v>2000</v>
      </c>
    </row>
    <row r="18" spans="1:3" x14ac:dyDescent="0.25">
      <c r="A18" s="11" t="s">
        <v>19</v>
      </c>
      <c r="B18" s="14" t="s">
        <v>81</v>
      </c>
      <c r="C18" s="16">
        <v>640</v>
      </c>
    </row>
    <row r="19" spans="1:3" x14ac:dyDescent="0.25">
      <c r="A19" s="11" t="s">
        <v>19</v>
      </c>
      <c r="B19" s="14" t="s">
        <v>82</v>
      </c>
      <c r="C19" s="16">
        <v>9500</v>
      </c>
    </row>
    <row r="20" spans="1:3" x14ac:dyDescent="0.25">
      <c r="A20" s="11" t="s">
        <v>19</v>
      </c>
      <c r="B20" s="14" t="s">
        <v>83</v>
      </c>
      <c r="C20" s="16">
        <v>1000</v>
      </c>
    </row>
    <row r="21" spans="1:3" x14ac:dyDescent="0.25">
      <c r="A21" s="11" t="s">
        <v>19</v>
      </c>
      <c r="B21" s="14" t="s">
        <v>84</v>
      </c>
      <c r="C21" s="16">
        <v>4500</v>
      </c>
    </row>
    <row r="22" spans="1:3" x14ac:dyDescent="0.25">
      <c r="A22" s="18" t="s">
        <v>41</v>
      </c>
      <c r="B22" s="19" t="s">
        <v>7</v>
      </c>
      <c r="C22" s="8">
        <v>115.72</v>
      </c>
    </row>
    <row r="23" spans="1:3" x14ac:dyDescent="0.25">
      <c r="A23" s="20" t="s">
        <v>42</v>
      </c>
      <c r="B23" s="2" t="s">
        <v>43</v>
      </c>
      <c r="C23" s="21">
        <v>916.77</v>
      </c>
    </row>
    <row r="24" spans="1:3" x14ac:dyDescent="0.25">
      <c r="A24" s="20" t="str">
        <f>A23</f>
        <v>K-BroVet, 60 tabletes</v>
      </c>
      <c r="B24" s="2" t="s">
        <v>44</v>
      </c>
      <c r="C24" s="21">
        <v>3368.2</v>
      </c>
    </row>
    <row r="25" spans="1:3" x14ac:dyDescent="0.25">
      <c r="A25" s="20" t="s">
        <v>45</v>
      </c>
      <c r="B25" s="2" t="s">
        <v>46</v>
      </c>
      <c r="C25" s="21">
        <v>501.90960000000001</v>
      </c>
    </row>
    <row r="26" spans="1:3" x14ac:dyDescent="0.25">
      <c r="A26" s="20" t="s">
        <v>47</v>
      </c>
      <c r="B26" s="2" t="s">
        <v>48</v>
      </c>
      <c r="C26" s="21">
        <v>871.95550000000003</v>
      </c>
    </row>
    <row r="27" spans="1:3" x14ac:dyDescent="0.25">
      <c r="A27" s="20" t="s">
        <v>49</v>
      </c>
      <c r="B27" s="2" t="s">
        <v>50</v>
      </c>
      <c r="C27" s="21">
        <v>1508.57</v>
      </c>
    </row>
    <row r="28" spans="1:3" x14ac:dyDescent="0.25">
      <c r="A28" s="20" t="s">
        <v>51</v>
      </c>
      <c r="B28" s="2" t="s">
        <v>52</v>
      </c>
      <c r="C28" s="21">
        <v>1240.96</v>
      </c>
    </row>
    <row r="29" spans="1:3" x14ac:dyDescent="0.25">
      <c r="A29" s="20" t="s">
        <v>53</v>
      </c>
      <c r="B29" s="2" t="s">
        <v>8</v>
      </c>
      <c r="C29" s="21">
        <v>3198</v>
      </c>
    </row>
    <row r="30" spans="1:3" x14ac:dyDescent="0.25">
      <c r="A30" s="20" t="s">
        <v>54</v>
      </c>
      <c r="B30" s="2" t="s">
        <v>9</v>
      </c>
      <c r="C30" s="21">
        <v>5367</v>
      </c>
    </row>
    <row r="31" spans="1:3" x14ac:dyDescent="0.25">
      <c r="A31" s="20" t="s">
        <v>55</v>
      </c>
      <c r="B31" s="2" t="s">
        <v>56</v>
      </c>
      <c r="C31" s="21">
        <v>547.11</v>
      </c>
    </row>
    <row r="32" spans="1:3" x14ac:dyDescent="0.25">
      <c r="A32" s="20" t="s">
        <v>57</v>
      </c>
      <c r="B32" s="2" t="s">
        <v>58</v>
      </c>
      <c r="C32" s="21">
        <v>3111.36</v>
      </c>
    </row>
    <row r="33" spans="1:3" x14ac:dyDescent="0.25">
      <c r="A33" s="9" t="s">
        <v>59</v>
      </c>
      <c r="B33" s="10" t="s">
        <v>60</v>
      </c>
      <c r="C33" s="8">
        <v>160</v>
      </c>
    </row>
    <row r="34" spans="1:3" x14ac:dyDescent="0.25">
      <c r="A34" s="20" t="s">
        <v>61</v>
      </c>
      <c r="B34" s="2" t="s">
        <v>62</v>
      </c>
      <c r="C34" s="21">
        <v>12082.56</v>
      </c>
    </row>
    <row r="35" spans="1:3" x14ac:dyDescent="0.25">
      <c r="A35" s="20" t="s">
        <v>63</v>
      </c>
      <c r="B35" s="2" t="s">
        <v>11</v>
      </c>
      <c r="C35" s="21">
        <v>148.78100000000001</v>
      </c>
    </row>
    <row r="36" spans="1:3" x14ac:dyDescent="0.25">
      <c r="A36" s="20" t="str">
        <f>A35</f>
        <v>Ronaxan, 50 tabletes</v>
      </c>
      <c r="B36" s="2" t="s">
        <v>10</v>
      </c>
      <c r="C36" s="21">
        <v>294.51799999999997</v>
      </c>
    </row>
    <row r="37" spans="1:3" x14ac:dyDescent="0.25">
      <c r="A37" s="20" t="s">
        <v>64</v>
      </c>
      <c r="B37" s="2" t="s">
        <v>12</v>
      </c>
      <c r="C37" s="21">
        <v>1249</v>
      </c>
    </row>
    <row r="38" spans="1:3" x14ac:dyDescent="0.25">
      <c r="A38" s="20" t="s">
        <v>65</v>
      </c>
      <c r="B38" s="2" t="s">
        <v>13</v>
      </c>
      <c r="C38" s="21">
        <v>710.61500000000001</v>
      </c>
    </row>
    <row r="39" spans="1:3" x14ac:dyDescent="0.25">
      <c r="A39" s="20" t="s">
        <v>66</v>
      </c>
      <c r="B39" s="2" t="s">
        <v>15</v>
      </c>
      <c r="C39" s="21">
        <v>820.13800000000003</v>
      </c>
    </row>
    <row r="40" spans="1:3" x14ac:dyDescent="0.25">
      <c r="A40" s="20" t="str">
        <f>A39</f>
        <v>Stomorgyl 20, 50 tabletes</v>
      </c>
      <c r="B40" s="2" t="s">
        <v>14</v>
      </c>
      <c r="C40" s="21">
        <v>1233.5999999999999</v>
      </c>
    </row>
    <row r="41" spans="1:3" x14ac:dyDescent="0.25">
      <c r="A41" s="20" t="s">
        <v>67</v>
      </c>
      <c r="B41" s="2" t="s">
        <v>68</v>
      </c>
      <c r="C41" s="21">
        <v>33216.03</v>
      </c>
    </row>
    <row r="42" spans="1:3" x14ac:dyDescent="0.25">
      <c r="A42" s="20" t="s">
        <v>69</v>
      </c>
      <c r="B42" s="2" t="s">
        <v>70</v>
      </c>
      <c r="C42" s="21">
        <v>852.1</v>
      </c>
    </row>
    <row r="43" spans="1:3" x14ac:dyDescent="0.25">
      <c r="A43" s="20" t="str">
        <f>A42</f>
        <v>Vetoryl capsules, 30 tabletes</v>
      </c>
      <c r="B43" s="2" t="s">
        <v>71</v>
      </c>
      <c r="C43" s="21">
        <v>144.78</v>
      </c>
    </row>
    <row r="44" spans="1:3" x14ac:dyDescent="0.25">
      <c r="A44" s="20" t="s">
        <v>72</v>
      </c>
      <c r="B44" s="2" t="s">
        <v>73</v>
      </c>
      <c r="C44" s="21">
        <v>1223.8563999999999</v>
      </c>
    </row>
    <row r="45" spans="1:3" x14ac:dyDescent="0.25">
      <c r="A45" s="20" t="s">
        <v>74</v>
      </c>
      <c r="B45" s="2" t="s">
        <v>75</v>
      </c>
      <c r="C45" s="21">
        <v>1138.8599999999999</v>
      </c>
    </row>
    <row r="46" spans="1:3" x14ac:dyDescent="0.25">
      <c r="A46" s="20" t="s">
        <v>76</v>
      </c>
      <c r="B46" s="2" t="s">
        <v>77</v>
      </c>
      <c r="C46" s="21">
        <v>2110.46</v>
      </c>
    </row>
    <row r="47" spans="1:3" x14ac:dyDescent="0.25">
      <c r="A47" s="20" t="s">
        <v>78</v>
      </c>
      <c r="B47" s="2" t="s">
        <v>17</v>
      </c>
      <c r="C47" s="21">
        <v>185</v>
      </c>
    </row>
    <row r="48" spans="1:3" x14ac:dyDescent="0.25">
      <c r="A48" s="26" t="s">
        <v>18</v>
      </c>
      <c r="B48" s="26"/>
      <c r="C48" s="27">
        <f>SUM(C3:C47)</f>
        <v>135421.84950000001</v>
      </c>
    </row>
  </sheetData>
  <mergeCells count="2">
    <mergeCell ref="A1:C1"/>
    <mergeCell ref="A48:B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2019-02-28T14:49:52Z</dcterms:modified>
</cp:coreProperties>
</file>