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105" windowWidth="14805" windowHeight="8010"/>
  </bookViews>
  <sheets>
    <sheet name="Rezult_Aptieku_pagat_2018_02" sheetId="4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C17" i="4" l="1"/>
  <c r="C16" i="4"/>
</calcChain>
</file>

<file path=xl/sharedStrings.xml><?xml version="1.0" encoding="utf-8"?>
<sst xmlns="http://schemas.openxmlformats.org/spreadsheetml/2006/main" count="82" uniqueCount="49">
  <si>
    <t xml:space="preserve">Veterināro zāļu nosaukums </t>
  </si>
  <si>
    <t xml:space="preserve">Primārā iepakojuma lielums </t>
  </si>
  <si>
    <t>Izplatīto  iepakojumu skaits</t>
  </si>
  <si>
    <r>
      <t xml:space="preserve">Pārskats par veterinārajās aptiekās izgatavoto veterināro zāļu izplatīšanu 2018. gada 2. pusgadā                                                                                                                               
</t>
    </r>
    <r>
      <rPr>
        <i/>
        <sz val="10"/>
        <color theme="1"/>
        <rFont val="Calibri"/>
        <family val="2"/>
        <charset val="186"/>
        <scheme val="minor"/>
      </rPr>
      <t>(informācija sagatavota atbilstoši Ministru kabineta 2016. gada 31. maijā noteikumu Nr. 336 "Informācijas apkopošanas un statistikas veidošanas kārtība veterināro zāļu aprites jomā" 5. punktam)</t>
    </r>
  </si>
  <si>
    <t>AD3E vitamīnu šķīdums eļļā</t>
  </si>
  <si>
    <t>100 ml</t>
  </si>
  <si>
    <t>Fosfosāns.sterils šķīdums</t>
  </si>
  <si>
    <t>200 ml</t>
  </si>
  <si>
    <t>Glaubersāls</t>
  </si>
  <si>
    <t>200 g</t>
  </si>
  <si>
    <t>Glikozes sterils šķīdums, 20%</t>
  </si>
  <si>
    <t>Glikozes sterils šķīdums, 38%</t>
  </si>
  <si>
    <t>Glikozes sterils šķīdums, 5%</t>
  </si>
  <si>
    <t>Ihtiola ziede, 10%</t>
  </si>
  <si>
    <t>0.9 kg</t>
  </si>
  <si>
    <t>2.5 kg</t>
  </si>
  <si>
    <t>Ihtiola ziede, 20%</t>
  </si>
  <si>
    <t>200g</t>
  </si>
  <si>
    <t>Joda spirta šķīdums, 10%</t>
  </si>
  <si>
    <t>1 l</t>
  </si>
  <si>
    <t>Joda spirta šķīdums, 5%</t>
  </si>
  <si>
    <t>50 ml</t>
  </si>
  <si>
    <t>Jodems</t>
  </si>
  <si>
    <t>20 ml</t>
  </si>
  <si>
    <t>Jodosept- FITOSAN šķīdums, 10%</t>
  </si>
  <si>
    <t>Jodosept- FITOSAN šķīdums, 4%</t>
  </si>
  <si>
    <t>500 ml</t>
  </si>
  <si>
    <t>5000 ml</t>
  </si>
  <si>
    <t>Jodosept-FITOSAN emulsijas ziede, 10%</t>
  </si>
  <si>
    <t>100 g</t>
  </si>
  <si>
    <t>900 g</t>
  </si>
  <si>
    <t>Jodosept-FITOSAN emulsijas ziede, 4%</t>
  </si>
  <si>
    <t>Kalcija boroglukonāts.sterils šķīdums</t>
  </si>
  <si>
    <t>Kalcija hlorīda sterils šķīdums, 10%</t>
  </si>
  <si>
    <t>Kamagliks.sterils šķīdums</t>
  </si>
  <si>
    <t>Kampara spirta šķīdums, 2%</t>
  </si>
  <si>
    <t>Kālija hlorīda šķīdums, 10%</t>
  </si>
  <si>
    <t>Ketorols</t>
  </si>
  <si>
    <t>1500 ml</t>
  </si>
  <si>
    <t>Kofeīna nātrija benzoāta sterils šķīdums, 20%</t>
  </si>
  <si>
    <t>10 ml</t>
  </si>
  <si>
    <t xml:space="preserve">Nātrija hlorīda sterils šķīdums, 0.9% </t>
  </si>
  <si>
    <t>Nātrija hlorīda sterils šķīdums, 7.5%</t>
  </si>
  <si>
    <t>Ringera šķīdums.sterils</t>
  </si>
  <si>
    <t>Rūgtvielu tinktūra</t>
  </si>
  <si>
    <t>Streptocīda un prednizolona ziede</t>
  </si>
  <si>
    <t>40 g</t>
  </si>
  <si>
    <t>Tilosanum-Fitosan</t>
  </si>
  <si>
    <t>Urotropīna sterils šķīdums, 40%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</si>
</sst>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b/>
      <sz val="14"/>
      <color theme="1"/>
      <name val="Calibri"/>
      <family val="2"/>
      <charset val="186"/>
      <scheme val="minor"/>
    </font>
    <font>
      <i/>
      <sz val="10"/>
      <color theme="1"/>
      <name val="Calibri"/>
      <family val="2"/>
      <charset val="186"/>
      <scheme val="minor"/>
    </font>
    <font>
      <sz val="11"/>
      <name val="Calibri"/>
      <family val="2"/>
      <scheme val="minor"/>
    </font>
    <font>
      <sz val="11"/>
      <color theme="0" tint="-0.49998474074526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13">
    <xf numFmtId="0" fontId="0" fillId="0" borderId="0" xfId="0"/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6" fillId="0" borderId="0" xfId="0" applyFont="1"/>
    <xf numFmtId="0" fontId="2" fillId="2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0" fillId="0" borderId="1" xfId="0" applyFill="1" applyBorder="1" applyAlignment="1">
      <alignment horizontal="left" wrapText="1"/>
    </xf>
    <xf numFmtId="0" fontId="0" fillId="0" borderId="1" xfId="0" applyBorder="1" applyAlignment="1">
      <alignment horizontal="center"/>
    </xf>
    <xf numFmtId="3" fontId="0" fillId="0" borderId="1" xfId="0" applyNumberFormat="1" applyBorder="1" applyAlignment="1">
      <alignment horizontal="right"/>
    </xf>
    <xf numFmtId="0" fontId="7" fillId="0" borderId="0" xfId="0" applyFont="1"/>
  </cellXfs>
  <cellStyles count="3">
    <cellStyle name="Normal" xfId="0" builtinId="0"/>
    <cellStyle name="Normal 2" xfId="2"/>
    <cellStyle name="Normal 3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prekins_Vet_zales_izgat_2018_II_pusgad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dfarm_2018_02"/>
      <sheetName val="Fitosan_2018_02"/>
      <sheetName val="Fitos_Edfarm_kopa"/>
      <sheetName val="Rezult_Aptieku_pagat_2018_02"/>
    </sheetNames>
    <sheetDataSet>
      <sheetData sheetId="0">
        <row r="16">
          <cell r="D16">
            <v>29</v>
          </cell>
        </row>
        <row r="17">
          <cell r="D17">
            <v>116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E41"/>
  <sheetViews>
    <sheetView tabSelected="1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G10" sqref="G10"/>
    </sheetView>
  </sheetViews>
  <sheetFormatPr defaultRowHeight="15" x14ac:dyDescent="0.25"/>
  <cols>
    <col min="1" max="1" width="41.42578125" bestFit="1" customWidth="1"/>
    <col min="2" max="2" width="26.28515625" bestFit="1" customWidth="1"/>
    <col min="3" max="3" width="25.7109375" bestFit="1" customWidth="1"/>
    <col min="4" max="4" width="11.7109375" style="12" customWidth="1"/>
    <col min="5" max="5" width="9.140625" style="12"/>
  </cols>
  <sheetData>
    <row r="1" spans="1:5" ht="65.25" customHeight="1" x14ac:dyDescent="0.25">
      <c r="A1" s="5" t="s">
        <v>3</v>
      </c>
      <c r="B1" s="5"/>
      <c r="C1" s="5"/>
      <c r="D1" s="6"/>
      <c r="E1" s="7"/>
    </row>
    <row r="2" spans="1:5" x14ac:dyDescent="0.25">
      <c r="A2" s="4" t="s">
        <v>0</v>
      </c>
      <c r="B2" s="1" t="s">
        <v>1</v>
      </c>
      <c r="C2" s="2" t="s">
        <v>2</v>
      </c>
      <c r="D2" s="8"/>
      <c r="E2" s="7"/>
    </row>
    <row r="3" spans="1:5" s="3" customFormat="1" ht="15.75" customHeight="1" x14ac:dyDescent="0.25">
      <c r="A3" s="9" t="s">
        <v>4</v>
      </c>
      <c r="B3" s="10" t="s">
        <v>5</v>
      </c>
      <c r="C3" s="11">
        <v>190</v>
      </c>
      <c r="D3" s="12"/>
      <c r="E3" s="12"/>
    </row>
    <row r="4" spans="1:5" s="3" customFormat="1" ht="15.75" customHeight="1" x14ac:dyDescent="0.25">
      <c r="A4" s="9" t="s">
        <v>6</v>
      </c>
      <c r="B4" s="10" t="s">
        <v>7</v>
      </c>
      <c r="C4" s="11">
        <v>219</v>
      </c>
      <c r="D4" s="12"/>
      <c r="E4" s="12"/>
    </row>
    <row r="5" spans="1:5" s="3" customFormat="1" ht="15.75" customHeight="1" x14ac:dyDescent="0.25">
      <c r="A5" s="9" t="s">
        <v>8</v>
      </c>
      <c r="B5" s="10" t="s">
        <v>9</v>
      </c>
      <c r="C5" s="11">
        <v>319</v>
      </c>
      <c r="D5" s="12"/>
      <c r="E5" s="12"/>
    </row>
    <row r="6" spans="1:5" s="3" customFormat="1" ht="15.75" customHeight="1" x14ac:dyDescent="0.25">
      <c r="A6" s="9" t="s">
        <v>10</v>
      </c>
      <c r="B6" s="10" t="s">
        <v>7</v>
      </c>
      <c r="C6" s="11">
        <v>4740</v>
      </c>
      <c r="D6" s="12"/>
      <c r="E6" s="12"/>
    </row>
    <row r="7" spans="1:5" s="3" customFormat="1" ht="15.75" customHeight="1" x14ac:dyDescent="0.25">
      <c r="A7" s="9" t="s">
        <v>11</v>
      </c>
      <c r="B7" s="10" t="s">
        <v>7</v>
      </c>
      <c r="C7" s="11">
        <v>3596</v>
      </c>
      <c r="D7" s="12"/>
      <c r="E7" s="12"/>
    </row>
    <row r="8" spans="1:5" s="3" customFormat="1" ht="15.75" customHeight="1" x14ac:dyDescent="0.25">
      <c r="A8" s="9" t="s">
        <v>12</v>
      </c>
      <c r="B8" s="10" t="s">
        <v>7</v>
      </c>
      <c r="C8" s="11">
        <v>100</v>
      </c>
      <c r="D8" s="12"/>
      <c r="E8" s="12"/>
    </row>
    <row r="9" spans="1:5" s="3" customFormat="1" ht="15.75" customHeight="1" x14ac:dyDescent="0.25">
      <c r="A9" s="9" t="s">
        <v>13</v>
      </c>
      <c r="B9" s="10" t="s">
        <v>9</v>
      </c>
      <c r="C9" s="11">
        <v>63</v>
      </c>
      <c r="D9" s="12"/>
      <c r="E9" s="12"/>
    </row>
    <row r="10" spans="1:5" s="3" customFormat="1" ht="15.75" customHeight="1" x14ac:dyDescent="0.25">
      <c r="A10" s="9" t="s">
        <v>13</v>
      </c>
      <c r="B10" s="10" t="s">
        <v>14</v>
      </c>
      <c r="C10" s="11">
        <v>3</v>
      </c>
      <c r="D10" s="12"/>
      <c r="E10" s="12"/>
    </row>
    <row r="11" spans="1:5" s="3" customFormat="1" ht="15.75" customHeight="1" x14ac:dyDescent="0.25">
      <c r="A11" s="9" t="s">
        <v>13</v>
      </c>
      <c r="B11" s="10" t="s">
        <v>15</v>
      </c>
      <c r="C11" s="11">
        <v>13</v>
      </c>
      <c r="D11" s="12"/>
      <c r="E11" s="12"/>
    </row>
    <row r="12" spans="1:5" s="3" customFormat="1" ht="15.75" customHeight="1" x14ac:dyDescent="0.25">
      <c r="A12" s="9" t="s">
        <v>16</v>
      </c>
      <c r="B12" s="10" t="s">
        <v>17</v>
      </c>
      <c r="C12" s="11">
        <v>161</v>
      </c>
      <c r="D12" s="12"/>
      <c r="E12" s="12"/>
    </row>
    <row r="13" spans="1:5" s="3" customFormat="1" ht="15.75" customHeight="1" x14ac:dyDescent="0.25">
      <c r="A13" s="9" t="s">
        <v>16</v>
      </c>
      <c r="B13" s="10" t="s">
        <v>14</v>
      </c>
      <c r="C13" s="11">
        <v>26</v>
      </c>
      <c r="D13" s="12"/>
      <c r="E13" s="12"/>
    </row>
    <row r="14" spans="1:5" s="3" customFormat="1" ht="15.75" customHeight="1" x14ac:dyDescent="0.25">
      <c r="A14" s="9" t="s">
        <v>16</v>
      </c>
      <c r="B14" s="10" t="s">
        <v>15</v>
      </c>
      <c r="C14" s="11">
        <v>111</v>
      </c>
      <c r="D14" s="12"/>
      <c r="E14" s="12"/>
    </row>
    <row r="15" spans="1:5" s="3" customFormat="1" ht="15.75" customHeight="1" x14ac:dyDescent="0.25">
      <c r="A15" s="9" t="s">
        <v>18</v>
      </c>
      <c r="B15" s="10" t="s">
        <v>19</v>
      </c>
      <c r="C15" s="11">
        <v>8</v>
      </c>
      <c r="D15" s="12"/>
      <c r="E15" s="12"/>
    </row>
    <row r="16" spans="1:5" s="3" customFormat="1" ht="15.75" customHeight="1" x14ac:dyDescent="0.25">
      <c r="A16" s="9" t="s">
        <v>20</v>
      </c>
      <c r="B16" s="10" t="s">
        <v>21</v>
      </c>
      <c r="C16" s="11">
        <f>18+[1]Edfarm_2018_02!D16</f>
        <v>47</v>
      </c>
      <c r="D16" s="12"/>
      <c r="E16" s="12"/>
    </row>
    <row r="17" spans="1:5" s="3" customFormat="1" ht="15.75" customHeight="1" x14ac:dyDescent="0.25">
      <c r="A17" s="9" t="s">
        <v>20</v>
      </c>
      <c r="B17" s="10" t="s">
        <v>5</v>
      </c>
      <c r="C17" s="11">
        <f>4+[1]Edfarm_2018_02!D17</f>
        <v>120</v>
      </c>
      <c r="D17" s="12"/>
      <c r="E17" s="12"/>
    </row>
    <row r="18" spans="1:5" s="3" customFormat="1" ht="15.75" customHeight="1" x14ac:dyDescent="0.25">
      <c r="A18" s="9" t="s">
        <v>20</v>
      </c>
      <c r="B18" s="10" t="s">
        <v>7</v>
      </c>
      <c r="C18" s="11">
        <v>10</v>
      </c>
      <c r="D18" s="12"/>
      <c r="E18" s="12"/>
    </row>
    <row r="19" spans="1:5" s="3" customFormat="1" ht="15.75" customHeight="1" x14ac:dyDescent="0.25">
      <c r="A19" s="9" t="s">
        <v>20</v>
      </c>
      <c r="B19" s="10" t="s">
        <v>19</v>
      </c>
      <c r="C19" s="11">
        <v>23</v>
      </c>
      <c r="D19" s="12"/>
      <c r="E19" s="12"/>
    </row>
    <row r="20" spans="1:5" s="3" customFormat="1" ht="15.75" customHeight="1" x14ac:dyDescent="0.25">
      <c r="A20" s="9" t="s">
        <v>22</v>
      </c>
      <c r="B20" s="10" t="s">
        <v>23</v>
      </c>
      <c r="C20" s="11">
        <v>8</v>
      </c>
      <c r="D20" s="12"/>
      <c r="E20" s="12"/>
    </row>
    <row r="21" spans="1:5" s="3" customFormat="1" ht="15.75" customHeight="1" x14ac:dyDescent="0.25">
      <c r="A21" s="9" t="s">
        <v>24</v>
      </c>
      <c r="B21" s="10" t="s">
        <v>5</v>
      </c>
      <c r="C21" s="11">
        <v>35</v>
      </c>
      <c r="D21" s="12"/>
      <c r="E21" s="12"/>
    </row>
    <row r="22" spans="1:5" s="3" customFormat="1" ht="15.75" customHeight="1" x14ac:dyDescent="0.25">
      <c r="A22" s="9" t="s">
        <v>25</v>
      </c>
      <c r="B22" s="10" t="s">
        <v>26</v>
      </c>
      <c r="C22" s="11">
        <v>10</v>
      </c>
      <c r="D22" s="12"/>
      <c r="E22" s="12"/>
    </row>
    <row r="23" spans="1:5" s="3" customFormat="1" ht="15.75" customHeight="1" x14ac:dyDescent="0.25">
      <c r="A23" s="9" t="s">
        <v>25</v>
      </c>
      <c r="B23" s="10" t="s">
        <v>27</v>
      </c>
      <c r="C23" s="11">
        <v>4</v>
      </c>
      <c r="D23" s="12"/>
      <c r="E23" s="12"/>
    </row>
    <row r="24" spans="1:5" s="3" customFormat="1" ht="15.75" customHeight="1" x14ac:dyDescent="0.25">
      <c r="A24" s="9" t="s">
        <v>28</v>
      </c>
      <c r="B24" s="10" t="s">
        <v>29</v>
      </c>
      <c r="C24" s="11">
        <v>35</v>
      </c>
      <c r="D24" s="12"/>
      <c r="E24" s="12"/>
    </row>
    <row r="25" spans="1:5" s="3" customFormat="1" ht="15.75" customHeight="1" x14ac:dyDescent="0.25">
      <c r="A25" s="9" t="s">
        <v>28</v>
      </c>
      <c r="B25" s="10" t="s">
        <v>30</v>
      </c>
      <c r="C25" s="11">
        <v>1</v>
      </c>
      <c r="D25" s="12"/>
      <c r="E25" s="12"/>
    </row>
    <row r="26" spans="1:5" s="3" customFormat="1" ht="15.75" customHeight="1" x14ac:dyDescent="0.25">
      <c r="A26" s="9" t="s">
        <v>31</v>
      </c>
      <c r="B26" s="10" t="s">
        <v>29</v>
      </c>
      <c r="C26" s="11">
        <v>57</v>
      </c>
      <c r="D26" s="12"/>
      <c r="E26" s="12"/>
    </row>
    <row r="27" spans="1:5" s="3" customFormat="1" ht="15.75" customHeight="1" x14ac:dyDescent="0.25">
      <c r="A27" s="9" t="s">
        <v>32</v>
      </c>
      <c r="B27" s="10" t="s">
        <v>7</v>
      </c>
      <c r="C27" s="11">
        <v>178</v>
      </c>
      <c r="D27" s="12"/>
      <c r="E27" s="12"/>
    </row>
    <row r="28" spans="1:5" s="3" customFormat="1" ht="15.75" customHeight="1" x14ac:dyDescent="0.25">
      <c r="A28" s="9" t="s">
        <v>33</v>
      </c>
      <c r="B28" s="10" t="s">
        <v>7</v>
      </c>
      <c r="C28" s="11">
        <v>2590</v>
      </c>
      <c r="D28" s="12"/>
      <c r="E28" s="12"/>
    </row>
    <row r="29" spans="1:5" s="3" customFormat="1" ht="15.75" customHeight="1" x14ac:dyDescent="0.25">
      <c r="A29" s="9" t="s">
        <v>34</v>
      </c>
      <c r="B29" s="10" t="s">
        <v>7</v>
      </c>
      <c r="C29" s="11">
        <v>4213</v>
      </c>
      <c r="D29" s="12"/>
      <c r="E29" s="12"/>
    </row>
    <row r="30" spans="1:5" s="3" customFormat="1" ht="15.75" customHeight="1" x14ac:dyDescent="0.25">
      <c r="A30" s="9" t="s">
        <v>35</v>
      </c>
      <c r="B30" s="10" t="s">
        <v>7</v>
      </c>
      <c r="C30" s="11">
        <v>15</v>
      </c>
      <c r="D30" s="12"/>
      <c r="E30" s="12"/>
    </row>
    <row r="31" spans="1:5" s="3" customFormat="1" ht="15.75" customHeight="1" x14ac:dyDescent="0.25">
      <c r="A31" s="9" t="s">
        <v>36</v>
      </c>
      <c r="B31" s="10" t="s">
        <v>7</v>
      </c>
      <c r="C31" s="11">
        <v>25</v>
      </c>
      <c r="D31" s="12"/>
      <c r="E31" s="12"/>
    </row>
    <row r="32" spans="1:5" s="3" customFormat="1" ht="15.75" customHeight="1" x14ac:dyDescent="0.25">
      <c r="A32" s="9" t="s">
        <v>37</v>
      </c>
      <c r="B32" s="10" t="s">
        <v>38</v>
      </c>
      <c r="C32" s="11">
        <v>145</v>
      </c>
      <c r="D32" s="12"/>
      <c r="E32" s="12"/>
    </row>
    <row r="33" spans="1:5" s="3" customFormat="1" ht="15.75" customHeight="1" x14ac:dyDescent="0.25">
      <c r="A33" s="9" t="s">
        <v>39</v>
      </c>
      <c r="B33" s="10" t="s">
        <v>40</v>
      </c>
      <c r="C33" s="11">
        <v>1163</v>
      </c>
      <c r="D33" s="12"/>
      <c r="E33" s="12"/>
    </row>
    <row r="34" spans="1:5" s="3" customFormat="1" ht="15.75" customHeight="1" x14ac:dyDescent="0.25">
      <c r="A34" s="9" t="s">
        <v>41</v>
      </c>
      <c r="B34" s="10" t="s">
        <v>7</v>
      </c>
      <c r="C34" s="11">
        <v>1125</v>
      </c>
      <c r="D34" s="12"/>
      <c r="E34" s="12"/>
    </row>
    <row r="35" spans="1:5" s="3" customFormat="1" ht="15.75" customHeight="1" x14ac:dyDescent="0.25">
      <c r="A35" s="9" t="s">
        <v>42</v>
      </c>
      <c r="B35" s="10" t="s">
        <v>7</v>
      </c>
      <c r="C35" s="11">
        <v>1101</v>
      </c>
      <c r="D35" s="12"/>
      <c r="E35" s="12"/>
    </row>
    <row r="36" spans="1:5" s="3" customFormat="1" ht="15.75" customHeight="1" x14ac:dyDescent="0.25">
      <c r="A36" s="9" t="s">
        <v>43</v>
      </c>
      <c r="B36" s="10" t="s">
        <v>7</v>
      </c>
      <c r="C36" s="11">
        <v>3055</v>
      </c>
      <c r="D36" s="12"/>
      <c r="E36" s="12"/>
    </row>
    <row r="37" spans="1:5" s="3" customFormat="1" ht="15.75" customHeight="1" x14ac:dyDescent="0.25">
      <c r="A37" s="9" t="s">
        <v>44</v>
      </c>
      <c r="B37" s="10" t="s">
        <v>7</v>
      </c>
      <c r="C37" s="11">
        <v>697</v>
      </c>
      <c r="D37" s="12"/>
      <c r="E37" s="12"/>
    </row>
    <row r="38" spans="1:5" s="3" customFormat="1" ht="15.75" customHeight="1" x14ac:dyDescent="0.25">
      <c r="A38" s="9" t="s">
        <v>45</v>
      </c>
      <c r="B38" s="10" t="s">
        <v>46</v>
      </c>
      <c r="C38" s="11">
        <v>132</v>
      </c>
      <c r="D38" s="12"/>
      <c r="E38" s="12"/>
    </row>
    <row r="39" spans="1:5" s="3" customFormat="1" ht="15.75" customHeight="1" x14ac:dyDescent="0.25">
      <c r="A39" s="9" t="s">
        <v>45</v>
      </c>
      <c r="B39" s="10" t="s">
        <v>29</v>
      </c>
      <c r="C39" s="11">
        <v>8</v>
      </c>
      <c r="D39" s="12"/>
      <c r="E39" s="12"/>
    </row>
    <row r="40" spans="1:5" s="3" customFormat="1" ht="15.75" customHeight="1" x14ac:dyDescent="0.25">
      <c r="A40" s="9" t="s">
        <v>47</v>
      </c>
      <c r="B40" s="10" t="s">
        <v>40</v>
      </c>
      <c r="C40" s="11">
        <v>401</v>
      </c>
      <c r="D40" s="12"/>
      <c r="E40" s="12"/>
    </row>
    <row r="41" spans="1:5" s="3" customFormat="1" ht="15.75" customHeight="1" x14ac:dyDescent="0.25">
      <c r="A41" s="9" t="s">
        <v>48</v>
      </c>
      <c r="B41" s="10" t="s">
        <v>7</v>
      </c>
      <c r="C41" s="11">
        <v>202</v>
      </c>
      <c r="D41" s="12"/>
      <c r="E41" s="12"/>
    </row>
  </sheetData>
  <sortState ref="A3:C51">
    <sortCondition ref="A3"/>
  </sortState>
  <mergeCells count="2">
    <mergeCell ref="A1:C1"/>
    <mergeCell ref="E1:E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Rezult_Aptieku_pagat_2018_02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2019-02-27T12:59:24Z</dcterms:modified>
</cp:coreProperties>
</file>